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Branche a visita\"/>
    </mc:Choice>
  </mc:AlternateContent>
  <bookViews>
    <workbookView xWindow="0" yWindow="0" windowWidth="14055" windowHeight="10950" tabRatio="702" activeTab="1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definedNames>
    <definedName name="_xlnm._FilterDatabase" localSheetId="3" hidden="1">'BRANCHE-Apparecchiature'!$A$1:$F$141</definedName>
    <definedName name="_xlnm._FilterDatabase" localSheetId="0" hidden="1">'Tracciato di rilevazione_2022'!$A$2:$E$30</definedName>
    <definedName name="_xlnm._FilterDatabase" localSheetId="1" hidden="1">'Tracciato di rilevazione_2023'!$A$2:$E$30</definedName>
    <definedName name="_xlnm.Print_Area" localSheetId="0">'Tracciato di rilevazione_2022'!$A$1:$AS$30</definedName>
    <definedName name="_xlnm.Print_Area" localSheetId="1">'Tracciato di rilevazione_2023'!$A$1:$AS$30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8" l="1"/>
  <c r="E18" i="8"/>
  <c r="E5" i="8"/>
</calcChain>
</file>

<file path=xl/comments1.xml><?xml version="1.0" encoding="utf-8"?>
<comments xmlns="http://schemas.openxmlformats.org/spreadsheetml/2006/main">
  <authors>
    <author>Marurizio Cartalemi</author>
  </authors>
  <commentList>
    <comment ref="AP6" authorId="0" shapeId="0">
      <text>
        <r>
          <rPr>
            <b/>
            <sz val="9"/>
            <color indexed="81"/>
            <rFont val="Tahoma"/>
            <family val="2"/>
          </rPr>
          <t>Marurizio Cartalemi:</t>
        </r>
        <r>
          <rPr>
            <sz val="9"/>
            <color indexed="81"/>
            <rFont val="Tahoma"/>
            <family val="2"/>
          </rPr>
          <t xml:space="preserve">
Media dei punteggi tra le varie branche accreditate</t>
        </r>
      </text>
    </comment>
  </commentList>
</comments>
</file>

<file path=xl/comments2.xml><?xml version="1.0" encoding="utf-8"?>
<comments xmlns="http://schemas.openxmlformats.org/spreadsheetml/2006/main">
  <authors>
    <author>Marurizio Cartalemi</author>
  </authors>
  <commentList>
    <comment ref="AO6" authorId="0" shapeId="0">
      <text>
        <r>
          <rPr>
            <b/>
            <sz val="9"/>
            <color indexed="81"/>
            <rFont val="Tahoma"/>
            <family val="2"/>
          </rPr>
          <t>Marurizio Cartalemi:</t>
        </r>
        <r>
          <rPr>
            <sz val="9"/>
            <color indexed="81"/>
            <rFont val="Tahoma"/>
            <family val="2"/>
          </rPr>
          <t xml:space="preserve">
Media dei punteggi tra le varie branche accreditate</t>
        </r>
      </text>
    </comment>
    <comment ref="AO24" authorId="0" shapeId="0">
      <text>
        <r>
          <rPr>
            <b/>
            <sz val="9"/>
            <color indexed="81"/>
            <rFont val="Tahoma"/>
            <family val="2"/>
          </rPr>
          <t>Marurizio Cartalemi:</t>
        </r>
        <r>
          <rPr>
            <sz val="9"/>
            <color indexed="81"/>
            <rFont val="Tahoma"/>
            <family val="2"/>
          </rPr>
          <t xml:space="preserve">
Media dei punteggi tra le varie branche accreditate</t>
        </r>
      </text>
    </comment>
  </commentList>
</comments>
</file>

<file path=xl/sharedStrings.xml><?xml version="1.0" encoding="utf-8"?>
<sst xmlns="http://schemas.openxmlformats.org/spreadsheetml/2006/main" count="893" uniqueCount="324">
  <si>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</si>
  <si>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</si>
  <si>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</si>
  <si>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</si>
  <si>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</si>
  <si>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</si>
  <si>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</si>
  <si>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</si>
  <si>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</si>
  <si>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</si>
  <si>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</si>
  <si>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</si>
  <si>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</si>
  <si>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</si>
  <si>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</si>
  <si>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</si>
  <si>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</si>
  <si>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</si>
  <si>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</si>
  <si>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</si>
  <si>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</si>
  <si>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</si>
  <si>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</si>
  <si>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</si>
  <si>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</si>
  <si>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</si>
  <si>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</si>
  <si>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</si>
  <si>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</si>
  <si>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</si>
  <si>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</si>
  <si>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</si>
  <si>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</si>
  <si>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</si>
  <si>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</si>
  <si>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</si>
  <si>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</si>
  <si>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</si>
  <si>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</si>
  <si>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</si>
  <si>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</si>
  <si>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</si>
  <si>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</si>
  <si>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</si>
  <si>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</si>
  <si>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</si>
  <si>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</si>
  <si>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</si>
  <si>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</si>
  <si>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</si>
  <si>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</si>
  <si>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</si>
  <si>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</si>
  <si>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</si>
  <si>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</si>
  <si>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</si>
  <si>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</si>
  <si>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</si>
  <si>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</si>
  <si>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</si>
  <si>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</si>
  <si>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</si>
  <si>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</si>
  <si>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</si>
  <si>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</si>
  <si>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</si>
  <si>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</si>
  <si>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</si>
  <si>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</si>
  <si>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</si>
  <si>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</si>
  <si>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</si>
  <si>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</si>
  <si>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</si>
  <si>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</si>
  <si>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</si>
  <si>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</si>
  <si>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</si>
  <si>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</si>
  <si>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</si>
  <si>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</si>
  <si>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</si>
  <si>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</si>
  <si>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</si>
  <si>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</si>
  <si>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</si>
  <si>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</si>
  <si>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</si>
  <si>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</si>
  <si>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</si>
  <si>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</si>
  <si>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</si>
  <si>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</si>
  <si>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</si>
  <si>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</si>
  <si>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</si>
  <si>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</si>
  <si>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</si>
  <si>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</si>
  <si>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</si>
  <si>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</si>
  <si>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</si>
  <si>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</si>
  <si>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</si>
  <si>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</si>
  <si>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</si>
  <si>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</si>
  <si>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</si>
  <si>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</si>
  <si>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</si>
  <si>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</si>
  <si>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</si>
  <si>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</si>
  <si>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</si>
  <si>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</si>
  <si>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</si>
  <si>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</si>
  <si>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</si>
  <si>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</si>
  <si>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</si>
  <si>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</si>
  <si>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</si>
  <si>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</si>
  <si>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</si>
  <si>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</si>
  <si>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</si>
  <si>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</si>
  <si>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</si>
  <si>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</si>
  <si>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</si>
  <si>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</si>
  <si>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</si>
  <si>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</si>
  <si>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</si>
  <si>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</si>
  <si>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</si>
  <si>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</si>
  <si>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</si>
  <si>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</si>
  <si>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</si>
  <si>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</si>
  <si>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</si>
  <si>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</si>
  <si>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</si>
  <si>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</si>
  <si>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</si>
  <si>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</si>
  <si>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</si>
  <si>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</si>
  <si>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</si>
  <si>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</si>
  <si>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</si>
  <si>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</si>
  <si>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</si>
  <si>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</si>
  <si>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</si>
  <si>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</si>
  <si>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</si>
  <si>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</si>
  <si>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</si>
  <si>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</si>
  <si>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</si>
  <si>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</si>
  <si>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</si>
  <si>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</si>
  <si>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</si>
  <si>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</si>
  <si>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</si>
  <si>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</si>
  <si>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</si>
  <si>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</si>
  <si>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</si>
  <si>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</si>
  <si>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</si>
  <si>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</si>
  <si>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</si>
  <si>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</si>
  <si>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</si>
  <si>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</si>
  <si>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</si>
  <si>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</si>
  <si>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</si>
  <si>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</si>
  <si>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</si>
  <si>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</si>
  <si>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</si>
  <si>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</si>
  <si>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</si>
  <si>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</si>
  <si>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</si>
  <si>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</si>
  <si>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</si>
  <si>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</si>
  <si>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</si>
  <si>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</si>
  <si>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</si>
  <si>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</si>
  <si>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</si>
  <si>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</si>
  <si>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</si>
  <si>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</si>
  <si>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</si>
  <si>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</si>
  <si>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</si>
  <si>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</si>
  <si>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</si>
  <si>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</si>
  <si>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</si>
  <si>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</si>
  <si>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</si>
  <si>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</si>
  <si>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</si>
  <si>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</si>
  <si>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</si>
  <si>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</si>
  <si>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</si>
  <si>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</si>
  <si>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</si>
  <si>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</si>
  <si>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</si>
  <si>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</si>
  <si>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</si>
  <si>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</si>
  <si>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</si>
  <si>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</si>
  <si>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</si>
  <si>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</si>
  <si>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</si>
  <si>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</si>
  <si>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</si>
  <si>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</si>
  <si>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</si>
  <si>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</si>
  <si>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</si>
  <si>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</si>
  <si>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</si>
  <si>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</si>
  <si>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</si>
  <si>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</si>
  <si>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</si>
  <si>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</si>
  <si>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</si>
  <si>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</si>
  <si>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</si>
  <si>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</si>
  <si>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</si>
  <si>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</si>
  <si>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</si>
  <si>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</si>
  <si>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</si>
  <si>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</si>
  <si>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</si>
  <si>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</si>
  <si>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</si>
  <si>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</si>
  <si>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</si>
  <si>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</si>
  <si>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</si>
  <si>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</si>
  <si>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</si>
  <si>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</si>
  <si>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</si>
  <si>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</si>
  <si>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</si>
  <si>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</si>
  <si>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</si>
  <si>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</si>
  <si>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</si>
  <si>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</si>
  <si>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</si>
  <si>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</si>
  <si>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</si>
  <si>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</si>
  <si>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</si>
  <si>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nella norma</t>
  </si>
  <si>
    <t>AMB489</t>
  </si>
  <si>
    <t>AMB484</t>
  </si>
  <si>
    <t>AMB384</t>
  </si>
  <si>
    <t>STUDIO OCULISTICO E POLISPECIALISTICO DOTT. M. TISO S.A.S.</t>
  </si>
  <si>
    <t>CLINIC CENTER S.P.A. - (CENTRO DI RIABILITAZIONE EX ART. 44 )</t>
  </si>
  <si>
    <t>OPTEUSO S.A.S.</t>
  </si>
  <si>
    <t>CUTIS S.AS.</t>
  </si>
  <si>
    <t>S. APOLLONIA S.A.S.</t>
  </si>
  <si>
    <t>SAN STANISLAO S.A.S.</t>
  </si>
  <si>
    <t>CENTRO ODONTOSTOMAT. BAMONTE S.A.S DI ALESSANDRO VITI S.A.S.</t>
  </si>
  <si>
    <t>EMMECI S.N.C. DI M. MAISTO &amp; C</t>
  </si>
  <si>
    <t>CENTRO NEUROLOGICO TERRITORIALE S.A.S.</t>
  </si>
  <si>
    <t>DOTT. SANGIOVANNI PAOLA</t>
  </si>
  <si>
    <t>CENTRO POLIDIAGNOSTICO PERSICO PRIMI S.R.L. - (CENTRO DI RIABILITAZIONE EX ART. 44)</t>
  </si>
  <si>
    <t>FUTURA S.R.L. DI ALDO MARRA</t>
  </si>
  <si>
    <t>CENTRO MULTIMEDICO AMBROSIO SRL</t>
  </si>
  <si>
    <t>ISTITUTO NEURODIAGNOSTICO VAIA</t>
  </si>
  <si>
    <t>Oculistica</t>
  </si>
  <si>
    <t xml:space="preserve">CENTRO DENTISTICO CAMPANO </t>
  </si>
  <si>
    <t>ISTITUTO PARTENOPEO DI RIABILITAZIONE SRL</t>
  </si>
  <si>
    <t>MEDICINA FISICA E RIABILITAZIONE</t>
  </si>
  <si>
    <t>DIAGNOSTICA E TERAPIA OCULARE S.A.S. (IN SIGLA D.T.O.)</t>
  </si>
  <si>
    <t xml:space="preserve">SI </t>
  </si>
  <si>
    <t xml:space="preserve">NO </t>
  </si>
  <si>
    <t>Gastroenterologia</t>
  </si>
  <si>
    <t>DENTAL IGEA SAS</t>
  </si>
  <si>
    <t>G.M.P. GENETICA MEDICA PAPPALARDO SRL</t>
  </si>
  <si>
    <t>CMA ODONTOIATRIA  SRL</t>
  </si>
  <si>
    <t>Pneumologia</t>
  </si>
  <si>
    <t>16 - 19 -20</t>
  </si>
  <si>
    <t>19 22</t>
  </si>
  <si>
    <t>Rapporto tra numero dipendenti / totale addetti</t>
  </si>
  <si>
    <t>Rapporto tra numero dipendenti laureati / totale dipendenti</t>
  </si>
  <si>
    <t>non obbligatorio</t>
  </si>
  <si>
    <t>Dermofisiopatologia</t>
  </si>
  <si>
    <t>Neurologia</t>
  </si>
  <si>
    <t>Odontostomatologia</t>
  </si>
  <si>
    <t>Ostetricia e Ginecologia</t>
  </si>
  <si>
    <t>Otorinolaingoiatria</t>
  </si>
  <si>
    <t>Oculistica - Ortopedia - Ostetricia e Ginecologia</t>
  </si>
  <si>
    <t>Ortopedia - Pneumologia</t>
  </si>
  <si>
    <t>CLINICA MEDITERRANEA S.P.A.</t>
  </si>
  <si>
    <t>CENTRO OCULISTICO BENUSIGLIO SNC</t>
  </si>
  <si>
    <t>NOVOFAT STP SRL</t>
  </si>
  <si>
    <t>VALDENT SAS DELLA DRSSA LUCARIELLO P.</t>
  </si>
  <si>
    <t>HERMITAGE CAPODIMONTE SRL</t>
  </si>
  <si>
    <t>CENTRO MEDICO CAMPANO SRL</t>
  </si>
  <si>
    <t>ODONT. DOTT F. SELLITTI</t>
  </si>
  <si>
    <t>FONDAZIONE SANTA MARIA DELLA MISERICORDIA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</si>
</sst>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[$-410]General"/>
    <numFmt numFmtId="166" formatCode="[$-410]0%"/>
    <numFmt numFmtId="167" formatCode="[$€-410]&quot; &quot;#,##0.00;[Red]&quot;-&quot;[$€-410]&quot; &quot;#,##0.00"/>
    <numFmt numFmtId="168" formatCode="#,##0.00&quot; € &quot;;&quot;-&quot;#,##0.00&quot; € &quot;;&quot; -&quot;#&quot; € &quot;;@&quot; &quot;"/>
    <numFmt numFmtId="169" formatCode="_-* #,##0.00\ _€_-;\-* #,##0.00\ _€_-;_-* &quot;-&quot;??\ _€_-;_-@_-"/>
  </numFmts>
  <fonts count="41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rgb="FFFFEB9C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17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29" fillId="7" borderId="0" applyNumberFormat="0" applyBorder="0" applyAlignment="0" applyProtection="0"/>
    <xf numFmtId="44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30" fillId="0" borderId="0"/>
    <xf numFmtId="44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3" fillId="0" borderId="0"/>
    <xf numFmtId="0" fontId="34" fillId="0" borderId="0">
      <alignment horizontal="center"/>
    </xf>
    <xf numFmtId="0" fontId="34" fillId="0" borderId="0">
      <alignment horizontal="center" textRotation="90"/>
    </xf>
    <xf numFmtId="165" fontId="17" fillId="0" borderId="0"/>
    <xf numFmtId="165" fontId="30" fillId="0" borderId="0"/>
    <xf numFmtId="166" fontId="30" fillId="0" borderId="0"/>
    <xf numFmtId="0" fontId="35" fillId="0" borderId="0"/>
    <xf numFmtId="167" fontId="35" fillId="0" borderId="0"/>
    <xf numFmtId="168" fontId="30" fillId="0" borderId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9" fillId="8" borderId="0" applyNumberFormat="0" applyBorder="0" applyAlignment="0" applyProtection="0"/>
  </cellStyleXfs>
  <cellXfs count="3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/>
    </xf>
    <xf numFmtId="0" fontId="17" fillId="0" borderId="0" xfId="1" applyAlignment="1">
      <alignment horizontal="center"/>
    </xf>
    <xf numFmtId="0" fontId="17" fillId="0" borderId="5" xfId="1" applyBorder="1" applyAlignment="1">
      <alignment horizontal="center" vertical="center"/>
    </xf>
    <xf numFmtId="49" fontId="20" fillId="0" borderId="19" xfId="1" applyNumberFormat="1" applyFont="1" applyBorder="1" applyAlignment="1">
      <alignment horizontal="center" vertical="center"/>
    </xf>
    <xf numFmtId="0" fontId="17" fillId="0" borderId="0" xfId="1"/>
    <xf numFmtId="2" fontId="17" fillId="0" borderId="1" xfId="1" applyNumberForma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7" fillId="0" borderId="1" xfId="1" applyBorder="1" applyAlignment="1">
      <alignment horizontal="center" vertical="center"/>
    </xf>
    <xf numFmtId="49" fontId="20" fillId="0" borderId="21" xfId="1" applyNumberFormat="1" applyFont="1" applyBorder="1" applyAlignment="1">
      <alignment horizontal="center" vertical="center"/>
    </xf>
    <xf numFmtId="0" fontId="17" fillId="0" borderId="25" xfId="1" applyBorder="1" applyAlignment="1">
      <alignment horizontal="center"/>
    </xf>
    <xf numFmtId="0" fontId="19" fillId="0" borderId="25" xfId="1" applyFont="1" applyBorder="1" applyAlignment="1">
      <alignment vertical="center"/>
    </xf>
    <xf numFmtId="0" fontId="17" fillId="0" borderId="25" xfId="1" applyBorder="1" applyAlignment="1">
      <alignment horizontal="left"/>
    </xf>
    <xf numFmtId="0" fontId="17" fillId="0" borderId="25" xfId="1" applyBorder="1"/>
    <xf numFmtId="0" fontId="17" fillId="0" borderId="26" xfId="1" applyBorder="1"/>
    <xf numFmtId="0" fontId="17" fillId="0" borderId="9" xfId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17" fillId="0" borderId="35" xfId="1" applyBorder="1" applyAlignment="1">
      <alignment horizontal="center" vertical="center"/>
    </xf>
    <xf numFmtId="49" fontId="20" fillId="0" borderId="37" xfId="1" applyNumberFormat="1" applyFont="1" applyBorder="1" applyAlignment="1">
      <alignment horizontal="center" vertical="center"/>
    </xf>
    <xf numFmtId="0" fontId="22" fillId="3" borderId="30" xfId="1" applyFont="1" applyFill="1" applyBorder="1" applyAlignment="1">
      <alignment vertical="center" wrapText="1"/>
    </xf>
    <xf numFmtId="0" fontId="22" fillId="3" borderId="0" xfId="1" applyFont="1" applyFill="1" applyAlignment="1">
      <alignment vertical="center" wrapText="1"/>
    </xf>
    <xf numFmtId="0" fontId="17" fillId="0" borderId="5" xfId="1" applyBorder="1" applyAlignment="1">
      <alignment horizontal="center"/>
    </xf>
    <xf numFmtId="49" fontId="20" fillId="0" borderId="19" xfId="1" applyNumberFormat="1" applyFont="1" applyBorder="1" applyAlignment="1">
      <alignment horizontal="center"/>
    </xf>
    <xf numFmtId="2" fontId="17" fillId="0" borderId="1" xfId="1" applyNumberFormat="1" applyBorder="1" applyAlignment="1">
      <alignment horizontal="center"/>
    </xf>
    <xf numFmtId="0" fontId="20" fillId="0" borderId="21" xfId="1" applyFont="1" applyBorder="1" applyAlignment="1">
      <alignment horizontal="center"/>
    </xf>
    <xf numFmtId="0" fontId="17" fillId="0" borderId="1" xfId="1" applyBorder="1" applyAlignment="1">
      <alignment horizontal="center"/>
    </xf>
    <xf numFmtId="49" fontId="20" fillId="0" borderId="21" xfId="1" applyNumberFormat="1" applyFont="1" applyBorder="1" applyAlignment="1">
      <alignment horizontal="center"/>
    </xf>
    <xf numFmtId="0" fontId="20" fillId="0" borderId="34" xfId="1" applyFont="1" applyBorder="1" applyAlignment="1">
      <alignment horizontal="center"/>
    </xf>
    <xf numFmtId="0" fontId="17" fillId="0" borderId="9" xfId="1" applyBorder="1" applyAlignment="1">
      <alignment horizontal="center"/>
    </xf>
    <xf numFmtId="0" fontId="11" fillId="0" borderId="0" xfId="1" applyFont="1"/>
    <xf numFmtId="0" fontId="17" fillId="0" borderId="0" xfId="1" applyAlignment="1">
      <alignment horizontal="left"/>
    </xf>
    <xf numFmtId="0" fontId="11" fillId="0" borderId="0" xfId="1" applyFont="1" applyAlignment="1">
      <alignment horizontal="left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49" fontId="27" fillId="0" borderId="1" xfId="1" applyNumberFormat="1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17" fillId="0" borderId="0" xfId="1" applyAlignment="1">
      <alignment horizontal="right"/>
    </xf>
    <xf numFmtId="0" fontId="17" fillId="0" borderId="0" xfId="1" applyFont="1" applyAlignment="1">
      <alignment vertical="center" wrapText="1"/>
    </xf>
    <xf numFmtId="0" fontId="17" fillId="0" borderId="4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0" xfId="1" applyAlignment="1">
      <alignment wrapText="1"/>
    </xf>
    <xf numFmtId="0" fontId="23" fillId="0" borderId="0" xfId="1" applyFont="1"/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/>
    </xf>
    <xf numFmtId="0" fontId="17" fillId="0" borderId="1" xfId="1" applyBorder="1" applyAlignment="1">
      <alignment horizontal="left" vertical="center"/>
    </xf>
    <xf numFmtId="0" fontId="17" fillId="0" borderId="1" xfId="1" applyBorder="1" applyAlignment="1">
      <alignment horizontal="left" vertical="center" wrapText="1"/>
    </xf>
    <xf numFmtId="0" fontId="23" fillId="0" borderId="0" xfId="1" applyFont="1" applyAlignment="1">
      <alignment wrapText="1"/>
    </xf>
    <xf numFmtId="0" fontId="17" fillId="0" borderId="1" xfId="1" applyBorder="1"/>
    <xf numFmtId="0" fontId="17" fillId="0" borderId="5" xfId="1" applyBorder="1" applyAlignment="1">
      <alignment vertical="center" wrapText="1"/>
    </xf>
    <xf numFmtId="0" fontId="17" fillId="0" borderId="1" xfId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9" fillId="0" borderId="45" xfId="6" applyFont="1" applyFill="1" applyBorder="1" applyAlignment="1">
      <alignment horizontal="center" vertical="center"/>
    </xf>
    <xf numFmtId="0" fontId="29" fillId="0" borderId="1" xfId="6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9" fontId="0" fillId="0" borderId="45" xfId="0" applyNumberFormat="1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0" fillId="0" borderId="48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65" fontId="36" fillId="0" borderId="49" xfId="10" applyFont="1" applyFill="1" applyBorder="1" applyAlignment="1">
      <alignment horizontal="center" vertical="center"/>
    </xf>
    <xf numFmtId="165" fontId="36" fillId="0" borderId="50" xfId="10" applyFont="1" applyFill="1" applyBorder="1" applyAlignment="1">
      <alignment horizontal="center" vertical="center"/>
    </xf>
    <xf numFmtId="0" fontId="0" fillId="0" borderId="0" xfId="13" applyFont="1" applyFill="1" applyAlignment="1">
      <alignment horizontal="center" vertical="center"/>
    </xf>
    <xf numFmtId="0" fontId="0" fillId="0" borderId="1" xfId="22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5" fontId="30" fillId="0" borderId="49" xfId="10" applyFont="1" applyFill="1" applyBorder="1" applyAlignment="1">
      <alignment horizontal="center" vertical="center"/>
    </xf>
    <xf numFmtId="0" fontId="33" fillId="0" borderId="0" xfId="13" applyFont="1" applyFill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9" fontId="0" fillId="0" borderId="1" xfId="5" applyFont="1" applyFill="1" applyBorder="1" applyAlignment="1">
      <alignment horizontal="right" vertical="center"/>
    </xf>
    <xf numFmtId="43" fontId="0" fillId="0" borderId="1" xfId="23" applyFont="1" applyFill="1" applyBorder="1" applyAlignment="1">
      <alignment horizontal="right" vertical="center"/>
    </xf>
    <xf numFmtId="10" fontId="0" fillId="0" borderId="1" xfId="5" applyNumberFormat="1" applyFont="1" applyFill="1" applyBorder="1" applyAlignment="1">
      <alignment horizontal="right" vertical="center"/>
    </xf>
    <xf numFmtId="10" fontId="0" fillId="0" borderId="1" xfId="0" applyNumberFormat="1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0" fontId="0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3" fillId="0" borderId="0" xfId="13" applyFont="1" applyFill="1" applyAlignment="1">
      <alignment horizontal="right" vertical="center"/>
    </xf>
    <xf numFmtId="165" fontId="30" fillId="0" borderId="49" xfId="10" applyFont="1" applyFill="1" applyBorder="1" applyAlignment="1">
      <alignment horizontal="right" vertical="center"/>
    </xf>
    <xf numFmtId="165" fontId="30" fillId="0" borderId="0" xfId="10" applyFont="1" applyFill="1" applyAlignment="1">
      <alignment horizontal="right" vertical="center"/>
    </xf>
    <xf numFmtId="9" fontId="32" fillId="0" borderId="45" xfId="0" applyNumberFormat="1" applyFont="1" applyFill="1" applyBorder="1" applyAlignment="1">
      <alignment horizontal="center" vertical="center"/>
    </xf>
    <xf numFmtId="165" fontId="30" fillId="0" borderId="50" xfId="10" applyFont="1" applyFill="1" applyBorder="1" applyAlignment="1">
      <alignment horizontal="center" vertical="center"/>
    </xf>
    <xf numFmtId="165" fontId="30" fillId="0" borderId="1" xfId="10" applyFont="1" applyFill="1" applyBorder="1" applyAlignment="1">
      <alignment horizontal="left" vertical="center"/>
    </xf>
    <xf numFmtId="165" fontId="30" fillId="0" borderId="1" xfId="1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9" fontId="0" fillId="0" borderId="1" xfId="0" applyNumberFormat="1" applyFont="1" applyFill="1" applyBorder="1" applyAlignment="1">
      <alignment horizontal="right" vertical="center"/>
    </xf>
    <xf numFmtId="10" fontId="0" fillId="0" borderId="1" xfId="5" applyNumberFormat="1" applyFont="1" applyFill="1" applyBorder="1" applyAlignment="1">
      <alignment horizontal="right" vertical="center" wrapText="1"/>
    </xf>
    <xf numFmtId="0" fontId="0" fillId="0" borderId="47" xfId="0" applyFont="1" applyFill="1" applyBorder="1" applyAlignment="1">
      <alignment horizontal="right" vertical="center"/>
    </xf>
    <xf numFmtId="0" fontId="0" fillId="0" borderId="46" xfId="0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  <xf numFmtId="49" fontId="0" fillId="0" borderId="46" xfId="0" applyNumberFormat="1" applyFont="1" applyFill="1" applyBorder="1" applyAlignment="1">
      <alignment horizontal="right" vertical="center"/>
    </xf>
    <xf numFmtId="0" fontId="0" fillId="0" borderId="51" xfId="0" applyFont="1" applyFill="1" applyBorder="1" applyAlignment="1">
      <alignment horizontal="right" vertical="center"/>
    </xf>
    <xf numFmtId="165" fontId="36" fillId="0" borderId="49" xfId="10" applyFont="1" applyFill="1" applyBorder="1" applyAlignment="1">
      <alignment horizontal="right" vertical="center"/>
    </xf>
    <xf numFmtId="0" fontId="0" fillId="0" borderId="0" xfId="13" applyFont="1" applyFill="1" applyAlignment="1">
      <alignment horizontal="right" vertical="center"/>
    </xf>
    <xf numFmtId="165" fontId="36" fillId="0" borderId="0" xfId="10" applyFont="1" applyFill="1" applyAlignment="1">
      <alignment horizontal="right" vertical="center"/>
    </xf>
    <xf numFmtId="165" fontId="36" fillId="0" borderId="1" xfId="10" applyFont="1" applyFill="1" applyBorder="1" applyAlignment="1">
      <alignment horizontal="left" vertical="center"/>
    </xf>
    <xf numFmtId="165" fontId="36" fillId="0" borderId="1" xfId="1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0" fontId="0" fillId="0" borderId="2" xfId="5" applyNumberFormat="1" applyFont="1" applyFill="1" applyBorder="1" applyAlignment="1">
      <alignment horizontal="right" vertical="center"/>
    </xf>
    <xf numFmtId="169" fontId="0" fillId="3" borderId="52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8" fillId="6" borderId="40" xfId="0" applyFont="1" applyFill="1" applyBorder="1" applyAlignment="1">
      <alignment horizontal="center" vertical="center" wrapText="1"/>
    </xf>
    <xf numFmtId="0" fontId="28" fillId="6" borderId="44" xfId="0" applyFont="1" applyFill="1" applyBorder="1" applyAlignment="1">
      <alignment horizontal="center" vertical="center" wrapText="1"/>
    </xf>
    <xf numFmtId="0" fontId="28" fillId="6" borderId="4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9" fillId="8" borderId="4" xfId="24" applyBorder="1" applyAlignment="1">
      <alignment horizontal="center" vertical="center" wrapText="1"/>
    </xf>
    <xf numFmtId="0" fontId="39" fillId="8" borderId="8" xfId="24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9" fillId="8" borderId="3" xfId="24" applyBorder="1" applyAlignment="1">
      <alignment horizontal="center" vertical="center" wrapText="1"/>
    </xf>
    <xf numFmtId="0" fontId="39" fillId="8" borderId="7" xfId="24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39" fillId="8" borderId="6" xfId="24" applyBorder="1" applyAlignment="1">
      <alignment horizontal="center" vertical="center" wrapText="1"/>
    </xf>
    <xf numFmtId="0" fontId="39" fillId="8" borderId="10" xfId="24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1" xfId="1" applyBorder="1" applyAlignment="1">
      <alignment horizontal="left" vertical="center"/>
    </xf>
    <xf numFmtId="0" fontId="17" fillId="0" borderId="2" xfId="1" applyBorder="1" applyAlignment="1">
      <alignment horizontal="center" vertical="center"/>
    </xf>
    <xf numFmtId="0" fontId="17" fillId="0" borderId="13" xfId="1" applyBorder="1" applyAlignment="1">
      <alignment horizontal="center" vertical="center"/>
    </xf>
    <xf numFmtId="0" fontId="17" fillId="0" borderId="2" xfId="1" applyFont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5" xfId="1" applyFont="1" applyBorder="1" applyAlignment="1">
      <alignment horizontal="left" vertical="center" wrapText="1"/>
    </xf>
    <xf numFmtId="0" fontId="17" fillId="0" borderId="1" xfId="1" applyBorder="1" applyAlignment="1">
      <alignment horizontal="left" vertical="center" wrapText="1"/>
    </xf>
    <xf numFmtId="0" fontId="17" fillId="0" borderId="5" xfId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9" fillId="0" borderId="2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7" fillId="0" borderId="4" xfId="1" applyBorder="1" applyAlignment="1">
      <alignment horizontal="center" vertical="center"/>
    </xf>
    <xf numFmtId="0" fontId="17" fillId="0" borderId="8" xfId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17" fillId="0" borderId="35" xfId="1" applyBorder="1" applyAlignment="1">
      <alignment horizontal="center" vertical="center"/>
    </xf>
    <xf numFmtId="0" fontId="17" fillId="0" borderId="4" xfId="1" applyBorder="1" applyAlignment="1">
      <alignment horizontal="left" vertical="center"/>
    </xf>
    <xf numFmtId="0" fontId="17" fillId="0" borderId="13" xfId="1" applyBorder="1" applyAlignment="1">
      <alignment horizontal="left" vertical="center"/>
    </xf>
    <xf numFmtId="0" fontId="17" fillId="0" borderId="35" xfId="1" applyBorder="1" applyAlignment="1">
      <alignment horizontal="left" vertical="center"/>
    </xf>
    <xf numFmtId="0" fontId="17" fillId="0" borderId="36" xfId="1" applyBorder="1" applyAlignment="1">
      <alignment horizontal="center" vertical="center"/>
    </xf>
    <xf numFmtId="0" fontId="17" fillId="0" borderId="14" xfId="1" applyBorder="1" applyAlignment="1">
      <alignment horizontal="center" vertical="center"/>
    </xf>
    <xf numFmtId="0" fontId="17" fillId="0" borderId="9" xfId="1" applyBorder="1" applyAlignment="1">
      <alignment horizontal="center" vertical="center"/>
    </xf>
    <xf numFmtId="0" fontId="17" fillId="0" borderId="9" xfId="1" applyBorder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49" fontId="20" fillId="0" borderId="21" xfId="1" applyNumberFormat="1" applyFont="1" applyBorder="1" applyAlignment="1">
      <alignment horizontal="center" vertical="center"/>
    </xf>
    <xf numFmtId="49" fontId="20" fillId="0" borderId="34" xfId="1" applyNumberFormat="1" applyFont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35" xfId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22" fillId="3" borderId="30" xfId="1" applyFont="1" applyFill="1" applyBorder="1" applyAlignment="1">
      <alignment horizontal="left" vertical="center" wrapText="1"/>
    </xf>
    <xf numFmtId="0" fontId="22" fillId="3" borderId="0" xfId="1" applyFont="1" applyFill="1" applyAlignment="1">
      <alignment horizontal="left" vertical="center" wrapText="1"/>
    </xf>
    <xf numFmtId="0" fontId="22" fillId="3" borderId="0" xfId="1" applyFont="1" applyFill="1" applyBorder="1" applyAlignment="1">
      <alignment horizontal="left" vertical="center" wrapText="1"/>
    </xf>
    <xf numFmtId="0" fontId="22" fillId="3" borderId="31" xfId="1" applyFont="1" applyFill="1" applyBorder="1" applyAlignment="1">
      <alignment horizontal="left" vertical="center" wrapText="1"/>
    </xf>
    <xf numFmtId="0" fontId="19" fillId="3" borderId="20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9" fillId="3" borderId="41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19" fillId="3" borderId="36" xfId="1" applyFont="1" applyFill="1" applyBorder="1" applyAlignment="1">
      <alignment horizontal="center" vertical="center"/>
    </xf>
    <xf numFmtId="0" fontId="17" fillId="0" borderId="35" xfId="1" applyFont="1" applyBorder="1" applyAlignment="1">
      <alignment horizontal="left" vertical="center" wrapText="1"/>
    </xf>
    <xf numFmtId="0" fontId="17" fillId="0" borderId="9" xfId="1" applyFont="1" applyBorder="1" applyAlignment="1">
      <alignment horizontal="left" vertical="center" wrapText="1"/>
    </xf>
    <xf numFmtId="0" fontId="17" fillId="0" borderId="2" xfId="1" applyBorder="1" applyAlignment="1">
      <alignment horizontal="left" vertical="center"/>
    </xf>
    <xf numFmtId="0" fontId="17" fillId="0" borderId="2" xfId="1" applyBorder="1" applyAlignment="1">
      <alignment horizontal="center"/>
    </xf>
    <xf numFmtId="0" fontId="17" fillId="0" borderId="13" xfId="1" applyBorder="1" applyAlignment="1">
      <alignment horizontal="center"/>
    </xf>
    <xf numFmtId="0" fontId="17" fillId="0" borderId="35" xfId="1" applyBorder="1" applyAlignment="1">
      <alignment horizontal="center"/>
    </xf>
    <xf numFmtId="0" fontId="19" fillId="0" borderId="3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7" fillId="0" borderId="4" xfId="1" applyBorder="1" applyAlignment="1">
      <alignment horizontal="center"/>
    </xf>
    <xf numFmtId="0" fontId="17" fillId="0" borderId="2" xfId="1" applyBorder="1" applyAlignment="1">
      <alignment horizontal="left" vertical="center" wrapText="1"/>
    </xf>
    <xf numFmtId="0" fontId="17" fillId="0" borderId="13" xfId="1" applyBorder="1" applyAlignment="1">
      <alignment horizontal="left" vertical="center" wrapText="1"/>
    </xf>
    <xf numFmtId="0" fontId="17" fillId="0" borderId="35" xfId="1" applyBorder="1" applyAlignment="1">
      <alignment horizontal="left" vertical="center" wrapText="1"/>
    </xf>
    <xf numFmtId="0" fontId="17" fillId="0" borderId="8" xfId="1" applyBorder="1" applyAlignment="1">
      <alignment horizontal="left" vertical="center" wrapText="1"/>
    </xf>
    <xf numFmtId="0" fontId="17" fillId="0" borderId="8" xfId="1" applyBorder="1" applyAlignment="1">
      <alignment horizontal="center"/>
    </xf>
    <xf numFmtId="0" fontId="17" fillId="0" borderId="1" xfId="1" applyBorder="1" applyAlignment="1">
      <alignment horizontal="left" wrapText="1"/>
    </xf>
    <xf numFmtId="44" fontId="19" fillId="3" borderId="11" xfId="2" applyFont="1" applyFill="1" applyBorder="1" applyAlignment="1">
      <alignment horizontal="center" vertical="center"/>
    </xf>
    <xf numFmtId="44" fontId="19" fillId="3" borderId="5" xfId="2" applyFont="1" applyFill="1" applyBorder="1" applyAlignment="1">
      <alignment horizontal="center" vertical="center"/>
    </xf>
    <xf numFmtId="44" fontId="19" fillId="3" borderId="20" xfId="2" applyFont="1" applyFill="1" applyBorder="1" applyAlignment="1">
      <alignment horizontal="center" vertical="center"/>
    </xf>
    <xf numFmtId="44" fontId="19" fillId="3" borderId="1" xfId="2" applyFont="1" applyFill="1" applyBorder="1" applyAlignment="1">
      <alignment horizontal="center" vertical="center"/>
    </xf>
    <xf numFmtId="44" fontId="19" fillId="3" borderId="40" xfId="2" applyFont="1" applyFill="1" applyBorder="1" applyAlignment="1">
      <alignment horizontal="center" vertical="center"/>
    </xf>
    <xf numFmtId="44" fontId="19" fillId="3" borderId="41" xfId="2" applyFont="1" applyFill="1" applyBorder="1" applyAlignment="1">
      <alignment horizontal="center" vertical="center"/>
    </xf>
    <xf numFmtId="44" fontId="19" fillId="3" borderId="2" xfId="2" applyFont="1" applyFill="1" applyBorder="1" applyAlignment="1">
      <alignment horizontal="center" vertical="center"/>
    </xf>
    <xf numFmtId="44" fontId="19" fillId="3" borderId="36" xfId="2" applyFont="1" applyFill="1" applyBorder="1" applyAlignment="1">
      <alignment horizontal="center" vertical="center"/>
    </xf>
    <xf numFmtId="0" fontId="17" fillId="0" borderId="5" xfId="1" applyBorder="1" applyAlignment="1">
      <alignment horizontal="left" vertical="center" wrapText="1"/>
    </xf>
    <xf numFmtId="0" fontId="20" fillId="0" borderId="21" xfId="1" applyFont="1" applyBorder="1" applyAlignment="1">
      <alignment horizontal="center" vertical="center"/>
    </xf>
    <xf numFmtId="44" fontId="22" fillId="3" borderId="30" xfId="2" applyFont="1" applyFill="1" applyBorder="1" applyAlignment="1">
      <alignment horizontal="left" vertical="center" wrapText="1"/>
    </xf>
    <xf numFmtId="44" fontId="22" fillId="3" borderId="0" xfId="2" applyFont="1" applyFill="1" applyBorder="1" applyAlignment="1">
      <alignment horizontal="left" vertical="center" wrapText="1"/>
    </xf>
    <xf numFmtId="44" fontId="23" fillId="3" borderId="38" xfId="2" applyFont="1" applyFill="1" applyBorder="1" applyAlignment="1">
      <alignment horizontal="center" vertical="center"/>
    </xf>
    <xf numFmtId="44" fontId="23" fillId="3" borderId="35" xfId="2" applyFont="1" applyFill="1" applyBorder="1" applyAlignment="1">
      <alignment horizontal="center" vertical="center"/>
    </xf>
    <xf numFmtId="44" fontId="23" fillId="3" borderId="39" xfId="2" applyFont="1" applyFill="1" applyBorder="1" applyAlignment="1">
      <alignment horizontal="center" vertical="center"/>
    </xf>
    <xf numFmtId="44" fontId="23" fillId="3" borderId="20" xfId="2" applyFont="1" applyFill="1" applyBorder="1" applyAlignment="1">
      <alignment horizontal="center" vertical="center"/>
    </xf>
    <xf numFmtId="44" fontId="23" fillId="3" borderId="1" xfId="2" applyFont="1" applyFill="1" applyBorder="1" applyAlignment="1">
      <alignment horizontal="center" vertical="center"/>
    </xf>
    <xf numFmtId="44" fontId="23" fillId="3" borderId="40" xfId="2" applyFont="1" applyFill="1" applyBorder="1" applyAlignment="1">
      <alignment horizontal="center" vertical="center"/>
    </xf>
    <xf numFmtId="44" fontId="23" fillId="3" borderId="12" xfId="2" applyFont="1" applyFill="1" applyBorder="1" applyAlignment="1">
      <alignment horizontal="center" vertical="center"/>
    </xf>
    <xf numFmtId="44" fontId="23" fillId="3" borderId="9" xfId="2" applyFont="1" applyFill="1" applyBorder="1" applyAlignment="1">
      <alignment horizontal="center" vertical="center"/>
    </xf>
    <xf numFmtId="0" fontId="17" fillId="0" borderId="1" xfId="1" applyBorder="1" applyAlignment="1">
      <alignment horizontal="center"/>
    </xf>
    <xf numFmtId="0" fontId="17" fillId="0" borderId="9" xfId="1" applyBorder="1" applyAlignment="1">
      <alignment horizontal="center"/>
    </xf>
    <xf numFmtId="0" fontId="17" fillId="0" borderId="9" xfId="1" applyBorder="1" applyAlignment="1">
      <alignment horizontal="left" wrapText="1"/>
    </xf>
    <xf numFmtId="0" fontId="17" fillId="0" borderId="8" xfId="1" applyFont="1" applyBorder="1" applyAlignment="1">
      <alignment horizontal="left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7" fillId="0" borderId="5" xfId="1" applyBorder="1" applyAlignment="1">
      <alignment horizontal="center" vertical="center" wrapText="1"/>
    </xf>
    <xf numFmtId="0" fontId="17" fillId="0" borderId="1" xfId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7" fillId="0" borderId="9" xfId="1" applyBorder="1" applyAlignment="1">
      <alignment horizontal="left" vertical="center" wrapText="1"/>
    </xf>
    <xf numFmtId="0" fontId="17" fillId="0" borderId="9" xfId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7" fillId="0" borderId="13" xfId="1" applyBorder="1" applyAlignment="1">
      <alignment horizontal="center" vertical="center" wrapText="1"/>
    </xf>
    <xf numFmtId="0" fontId="17" fillId="0" borderId="35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25">
    <cellStyle name="Colore 3" xfId="6" builtinId="37"/>
    <cellStyle name="Excel Built-in Normal" xfId="10"/>
    <cellStyle name="Heading" xfId="14"/>
    <cellStyle name="Heading1" xfId="15"/>
    <cellStyle name="Migliaia" xfId="23" builtinId="3"/>
    <cellStyle name="Migliaia 2" xfId="8"/>
    <cellStyle name="Migliaia 2 2" xfId="22"/>
    <cellStyle name="Neutrale" xfId="24" builtinId="28"/>
    <cellStyle name="Normale" xfId="0" builtinId="0"/>
    <cellStyle name="Normale 2" xfId="1"/>
    <cellStyle name="Normale 2 2" xfId="16"/>
    <cellStyle name="Normale 3" xfId="4"/>
    <cellStyle name="Normale 3 2" xfId="17"/>
    <cellStyle name="Normale 4" xfId="13"/>
    <cellStyle name="Percentuale" xfId="5" builtinId="5"/>
    <cellStyle name="Percentuale 2" xfId="3"/>
    <cellStyle name="Percentuale 2 2" xfId="18"/>
    <cellStyle name="Result" xfId="19"/>
    <cellStyle name="Result2" xfId="20"/>
    <cellStyle name="Valuta 2" xfId="2"/>
    <cellStyle name="Valuta 2 2" xfId="7"/>
    <cellStyle name="Valuta 2 3" xfId="11"/>
    <cellStyle name="Valuta 2 4" xfId="21"/>
    <cellStyle name="Valuta 3" xfId="9"/>
    <cellStyle name="Valuta 4" xfId="1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31"/>
  <sheetViews>
    <sheetView showGridLines="0" zoomScale="70" zoomScaleNormal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R12" sqref="AR12"/>
    </sheetView>
  </sheetViews>
  <sheetFormatPr defaultColWidth="8.85546875" defaultRowHeight="12.75" x14ac:dyDescent="0.25"/>
  <cols>
    <col min="1" max="1" width="8.28515625" style="65" customWidth="1"/>
    <col min="2" max="2" width="10.7109375" style="65" customWidth="1"/>
    <col min="3" max="3" width="94" style="65" bestFit="1" customWidth="1"/>
    <col min="4" max="4" width="11.5703125" style="65" customWidth="1"/>
    <col min="5" max="5" width="33.42578125" style="65" customWidth="1"/>
    <col min="6" max="6" width="13.28515625" style="65" customWidth="1"/>
    <col min="7" max="7" width="12.85546875" style="65" customWidth="1"/>
    <col min="8" max="8" width="2.140625" style="65" customWidth="1"/>
    <col min="9" max="9" width="18" style="65" customWidth="1"/>
    <col min="10" max="10" width="10.7109375" style="65" customWidth="1"/>
    <col min="11" max="11" width="1.140625" style="65" customWidth="1"/>
    <col min="12" max="15" width="10.7109375" style="65" customWidth="1"/>
    <col min="16" max="16" width="1.140625" style="65" customWidth="1"/>
    <col min="17" max="20" width="10.7109375" style="65" customWidth="1"/>
    <col min="21" max="21" width="1.140625" style="65" customWidth="1"/>
    <col min="22" max="23" width="10.7109375" style="65" customWidth="1"/>
    <col min="24" max="24" width="1.140625" style="65" customWidth="1"/>
    <col min="25" max="25" width="13.85546875" style="65" customWidth="1"/>
    <col min="26" max="26" width="16.7109375" style="65" bestFit="1" customWidth="1"/>
    <col min="27" max="28" width="10.7109375" style="65" customWidth="1"/>
    <col min="29" max="29" width="1.140625" style="65" customWidth="1"/>
    <col min="30" max="31" width="10.7109375" style="65" customWidth="1"/>
    <col min="32" max="32" width="1.140625" style="65" customWidth="1"/>
    <col min="33" max="34" width="10.7109375" style="65" customWidth="1"/>
    <col min="35" max="35" width="1.140625" style="65" customWidth="1"/>
    <col min="36" max="37" width="14.7109375" style="65" customWidth="1"/>
    <col min="38" max="39" width="10.7109375" style="65" customWidth="1"/>
    <col min="40" max="40" width="1.140625" style="65" customWidth="1"/>
    <col min="41" max="41" width="14.28515625" style="65" customWidth="1"/>
    <col min="42" max="42" width="10.7109375" style="65" customWidth="1"/>
    <col min="43" max="43" width="3.140625" style="65" customWidth="1"/>
    <col min="44" max="44" width="11.5703125" style="65" bestFit="1" customWidth="1"/>
    <col min="45" max="45" width="10.7109375" style="65" customWidth="1"/>
    <col min="46" max="16384" width="8.85546875" style="146"/>
  </cols>
  <sheetData>
    <row r="1" spans="1:45" s="145" customFormat="1" ht="118.9" customHeight="1" x14ac:dyDescent="0.25">
      <c r="A1" s="152" t="s">
        <v>272</v>
      </c>
      <c r="B1" s="153"/>
      <c r="C1" s="153"/>
      <c r="D1" s="153"/>
      <c r="E1" s="154"/>
      <c r="F1" s="151" t="s">
        <v>131</v>
      </c>
      <c r="G1" s="151"/>
      <c r="H1" s="66"/>
      <c r="I1" s="156" t="s">
        <v>79</v>
      </c>
      <c r="J1" s="156"/>
      <c r="K1" s="66"/>
      <c r="L1" s="151" t="s">
        <v>80</v>
      </c>
      <c r="M1" s="151"/>
      <c r="N1" s="151"/>
      <c r="O1" s="151"/>
      <c r="P1" s="66"/>
      <c r="Q1" s="151" t="s">
        <v>83</v>
      </c>
      <c r="R1" s="151"/>
      <c r="S1" s="151"/>
      <c r="T1" s="151"/>
      <c r="U1" s="66"/>
      <c r="V1" s="156" t="s">
        <v>84</v>
      </c>
      <c r="W1" s="156"/>
      <c r="X1" s="66"/>
      <c r="Y1" s="156" t="s">
        <v>86</v>
      </c>
      <c r="Z1" s="156"/>
      <c r="AA1" s="156"/>
      <c r="AB1" s="156"/>
      <c r="AC1" s="66"/>
      <c r="AD1" s="155" t="s">
        <v>140</v>
      </c>
      <c r="AE1" s="155"/>
      <c r="AF1" s="66"/>
      <c r="AG1" s="155" t="s">
        <v>89</v>
      </c>
      <c r="AH1" s="155"/>
      <c r="AI1" s="66"/>
      <c r="AJ1" s="156" t="s">
        <v>92</v>
      </c>
      <c r="AK1" s="156"/>
      <c r="AL1" s="156"/>
      <c r="AM1" s="156"/>
      <c r="AN1" s="66"/>
      <c r="AO1" s="156" t="s">
        <v>94</v>
      </c>
      <c r="AP1" s="156"/>
      <c r="AQ1" s="66"/>
      <c r="AR1" s="155" t="s">
        <v>122</v>
      </c>
      <c r="AS1" s="155"/>
    </row>
    <row r="2" spans="1:45" ht="127.5" customHeight="1" x14ac:dyDescent="0.25">
      <c r="A2" s="59" t="s">
        <v>51</v>
      </c>
      <c r="B2" s="59" t="s">
        <v>44</v>
      </c>
      <c r="C2" s="59" t="s">
        <v>43</v>
      </c>
      <c r="D2" s="59" t="s">
        <v>124</v>
      </c>
      <c r="E2" s="62" t="s">
        <v>125</v>
      </c>
      <c r="F2" s="63" t="s">
        <v>129</v>
      </c>
      <c r="G2" s="60" t="s">
        <v>130</v>
      </c>
      <c r="I2" s="60" t="s">
        <v>132</v>
      </c>
      <c r="J2" s="60" t="s">
        <v>78</v>
      </c>
      <c r="L2" s="60" t="s">
        <v>107</v>
      </c>
      <c r="M2" s="60" t="s">
        <v>108</v>
      </c>
      <c r="N2" s="60" t="s">
        <v>109</v>
      </c>
      <c r="O2" s="60" t="s">
        <v>81</v>
      </c>
      <c r="Q2" s="60" t="s">
        <v>110</v>
      </c>
      <c r="R2" s="60" t="s">
        <v>111</v>
      </c>
      <c r="S2" s="60" t="s">
        <v>112</v>
      </c>
      <c r="T2" s="60" t="s">
        <v>82</v>
      </c>
      <c r="V2" s="60" t="s">
        <v>113</v>
      </c>
      <c r="W2" s="60" t="s">
        <v>85</v>
      </c>
      <c r="Y2" s="60" t="s">
        <v>114</v>
      </c>
      <c r="Z2" s="61" t="s">
        <v>115</v>
      </c>
      <c r="AA2" s="60" t="s">
        <v>116</v>
      </c>
      <c r="AB2" s="60" t="s">
        <v>87</v>
      </c>
      <c r="AD2" s="60" t="s">
        <v>117</v>
      </c>
      <c r="AE2" s="60" t="s">
        <v>88</v>
      </c>
      <c r="AG2" s="60" t="s">
        <v>118</v>
      </c>
      <c r="AH2" s="60" t="s">
        <v>90</v>
      </c>
      <c r="AJ2" s="61" t="s">
        <v>120</v>
      </c>
      <c r="AK2" s="60" t="s">
        <v>126</v>
      </c>
      <c r="AL2" s="60" t="s">
        <v>119</v>
      </c>
      <c r="AM2" s="60" t="s">
        <v>93</v>
      </c>
      <c r="AO2" s="60" t="s">
        <v>121</v>
      </c>
      <c r="AP2" s="60" t="s">
        <v>95</v>
      </c>
      <c r="AR2" s="60" t="s">
        <v>123</v>
      </c>
      <c r="AS2" s="144" t="s">
        <v>96</v>
      </c>
    </row>
    <row r="3" spans="1:45" s="147" customFormat="1" ht="15" x14ac:dyDescent="0.25">
      <c r="A3" s="77">
        <v>204</v>
      </c>
      <c r="B3" s="84">
        <v>440006</v>
      </c>
      <c r="C3" s="123" t="s">
        <v>278</v>
      </c>
      <c r="D3" s="82">
        <v>16</v>
      </c>
      <c r="E3" s="77" t="s">
        <v>292</v>
      </c>
      <c r="F3" s="76"/>
      <c r="G3" s="77"/>
      <c r="H3" s="77"/>
      <c r="I3" s="104" t="s">
        <v>308</v>
      </c>
      <c r="J3" s="104">
        <v>0</v>
      </c>
      <c r="K3" s="104"/>
      <c r="L3" s="104">
        <v>2</v>
      </c>
      <c r="M3" s="104">
        <v>3</v>
      </c>
      <c r="N3" s="105">
        <v>0.66666666666666663</v>
      </c>
      <c r="O3" s="104">
        <v>0</v>
      </c>
      <c r="P3" s="104"/>
      <c r="Q3" s="104">
        <v>0</v>
      </c>
      <c r="R3" s="104">
        <v>2</v>
      </c>
      <c r="S3" s="105">
        <v>0</v>
      </c>
      <c r="T3" s="104">
        <v>0</v>
      </c>
      <c r="U3" s="104"/>
      <c r="V3" s="104" t="s">
        <v>59</v>
      </c>
      <c r="W3" s="104">
        <v>0</v>
      </c>
      <c r="X3" s="104"/>
      <c r="Y3" s="106">
        <v>0</v>
      </c>
      <c r="Z3" s="106">
        <v>33830</v>
      </c>
      <c r="AA3" s="107">
        <v>0</v>
      </c>
      <c r="AB3" s="104">
        <v>-1</v>
      </c>
      <c r="AC3" s="104"/>
      <c r="AD3" s="104"/>
      <c r="AE3" s="104"/>
      <c r="AF3" s="104"/>
      <c r="AG3" s="104">
        <v>229</v>
      </c>
      <c r="AH3" s="104">
        <v>3</v>
      </c>
      <c r="AI3" s="104"/>
      <c r="AJ3" s="104">
        <v>0</v>
      </c>
      <c r="AK3" s="104"/>
      <c r="AL3" s="104"/>
      <c r="AM3" s="104">
        <v>3</v>
      </c>
      <c r="AN3" s="104"/>
      <c r="AO3" s="108" t="s">
        <v>106</v>
      </c>
      <c r="AP3" s="104">
        <v>3</v>
      </c>
      <c r="AQ3" s="104"/>
      <c r="AR3" s="104" t="s">
        <v>274</v>
      </c>
      <c r="AS3" s="104">
        <v>0</v>
      </c>
    </row>
    <row r="4" spans="1:45" s="147" customFormat="1" ht="15" x14ac:dyDescent="0.25">
      <c r="A4" s="77">
        <v>204</v>
      </c>
      <c r="B4" s="81">
        <v>440076</v>
      </c>
      <c r="C4" s="123" t="s">
        <v>316</v>
      </c>
      <c r="D4" s="77">
        <v>20</v>
      </c>
      <c r="E4" s="77" t="s">
        <v>312</v>
      </c>
      <c r="F4" s="98"/>
      <c r="G4" s="85"/>
      <c r="H4" s="78"/>
      <c r="I4" s="109"/>
      <c r="J4" s="109"/>
      <c r="K4" s="110"/>
      <c r="L4" s="109"/>
      <c r="M4" s="109"/>
      <c r="N4" s="105">
        <v>0</v>
      </c>
      <c r="O4" s="104">
        <v>0</v>
      </c>
      <c r="P4" s="110"/>
      <c r="Q4" s="109"/>
      <c r="R4" s="109"/>
      <c r="S4" s="105">
        <v>0</v>
      </c>
      <c r="T4" s="109"/>
      <c r="U4" s="110"/>
      <c r="V4" s="109"/>
      <c r="W4" s="109"/>
      <c r="X4" s="110"/>
      <c r="Y4" s="106">
        <v>0</v>
      </c>
      <c r="Z4" s="106">
        <v>10068</v>
      </c>
      <c r="AA4" s="107">
        <v>0</v>
      </c>
      <c r="AB4" s="104">
        <v>-1</v>
      </c>
      <c r="AC4" s="110"/>
      <c r="AD4" s="109"/>
      <c r="AE4" s="109"/>
      <c r="AF4" s="110"/>
      <c r="AG4" s="104">
        <v>82</v>
      </c>
      <c r="AH4" s="109">
        <v>-1</v>
      </c>
      <c r="AI4" s="110"/>
      <c r="AJ4" s="104">
        <v>0</v>
      </c>
      <c r="AK4" s="109"/>
      <c r="AL4" s="109"/>
      <c r="AM4" s="104">
        <v>3</v>
      </c>
      <c r="AN4" s="110"/>
      <c r="AO4" s="108" t="s">
        <v>101</v>
      </c>
      <c r="AP4" s="109">
        <v>0</v>
      </c>
      <c r="AQ4" s="110"/>
      <c r="AR4" s="104" t="s">
        <v>274</v>
      </c>
      <c r="AS4" s="104">
        <v>0</v>
      </c>
    </row>
    <row r="5" spans="1:45" s="147" customFormat="1" ht="15" x14ac:dyDescent="0.25">
      <c r="A5" s="77">
        <v>204</v>
      </c>
      <c r="B5" s="84">
        <v>440005</v>
      </c>
      <c r="C5" s="123" t="s">
        <v>291</v>
      </c>
      <c r="D5" s="77">
        <v>15</v>
      </c>
      <c r="E5" s="77" t="s">
        <v>310</v>
      </c>
      <c r="F5" s="76"/>
      <c r="G5" s="77"/>
      <c r="H5" s="99"/>
      <c r="I5" s="104" t="s">
        <v>58</v>
      </c>
      <c r="J5" s="111">
        <v>3</v>
      </c>
      <c r="K5" s="112"/>
      <c r="L5" s="104">
        <v>4</v>
      </c>
      <c r="M5" s="104">
        <v>7</v>
      </c>
      <c r="N5" s="105">
        <v>0.5714285714285714</v>
      </c>
      <c r="O5" s="104">
        <v>0</v>
      </c>
      <c r="P5" s="110"/>
      <c r="Q5" s="104">
        <v>7</v>
      </c>
      <c r="R5" s="104">
        <v>7</v>
      </c>
      <c r="S5" s="105">
        <v>1</v>
      </c>
      <c r="T5" s="104">
        <v>2</v>
      </c>
      <c r="U5" s="112"/>
      <c r="V5" s="104" t="s">
        <v>59</v>
      </c>
      <c r="W5" s="104">
        <v>0</v>
      </c>
      <c r="X5" s="112"/>
      <c r="Y5" s="106">
        <v>7255.4810000052821</v>
      </c>
      <c r="Z5" s="106">
        <v>115803</v>
      </c>
      <c r="AA5" s="107">
        <v>6.2653653186923328E-2</v>
      </c>
      <c r="AB5" s="104">
        <v>2</v>
      </c>
      <c r="AC5" s="112"/>
      <c r="AD5" s="111"/>
      <c r="AE5" s="111"/>
      <c r="AF5" s="112"/>
      <c r="AG5" s="104">
        <v>228</v>
      </c>
      <c r="AH5" s="104">
        <v>3</v>
      </c>
      <c r="AI5" s="112"/>
      <c r="AJ5" s="104">
        <v>0</v>
      </c>
      <c r="AK5" s="111"/>
      <c r="AL5" s="111"/>
      <c r="AM5" s="104">
        <v>3</v>
      </c>
      <c r="AN5" s="112"/>
      <c r="AO5" s="108" t="s">
        <v>101</v>
      </c>
      <c r="AP5" s="109">
        <v>0</v>
      </c>
      <c r="AQ5" s="112"/>
      <c r="AR5" s="104" t="s">
        <v>274</v>
      </c>
      <c r="AS5" s="104">
        <v>0</v>
      </c>
    </row>
    <row r="6" spans="1:45" s="147" customFormat="1" ht="30" customHeight="1" x14ac:dyDescent="0.25">
      <c r="A6" s="77">
        <v>204</v>
      </c>
      <c r="B6" s="84">
        <v>450046</v>
      </c>
      <c r="C6" s="123" t="s">
        <v>279</v>
      </c>
      <c r="D6" s="77" t="s">
        <v>305</v>
      </c>
      <c r="E6" s="77" t="s">
        <v>315</v>
      </c>
      <c r="F6" s="76"/>
      <c r="G6" s="77"/>
      <c r="H6" s="78"/>
      <c r="I6" s="104"/>
      <c r="J6" s="104"/>
      <c r="K6" s="110"/>
      <c r="L6" s="104"/>
      <c r="M6" s="104"/>
      <c r="N6" s="105">
        <v>0</v>
      </c>
      <c r="O6" s="104">
        <v>0</v>
      </c>
      <c r="P6" s="110"/>
      <c r="Q6" s="104"/>
      <c r="R6" s="104"/>
      <c r="S6" s="105">
        <v>0</v>
      </c>
      <c r="T6" s="104"/>
      <c r="U6" s="110"/>
      <c r="V6" s="104"/>
      <c r="W6" s="104"/>
      <c r="X6" s="110"/>
      <c r="Y6" s="106">
        <v>0</v>
      </c>
      <c r="Z6" s="106">
        <v>79201.010000000009</v>
      </c>
      <c r="AA6" s="107">
        <v>0</v>
      </c>
      <c r="AB6" s="104">
        <v>-1</v>
      </c>
      <c r="AC6" s="110"/>
      <c r="AD6" s="104"/>
      <c r="AE6" s="104"/>
      <c r="AF6" s="110"/>
      <c r="AG6" s="104">
        <v>197</v>
      </c>
      <c r="AH6" s="104">
        <v>2</v>
      </c>
      <c r="AI6" s="110"/>
      <c r="AJ6" s="104">
        <v>0</v>
      </c>
      <c r="AK6" s="104"/>
      <c r="AL6" s="104"/>
      <c r="AM6" s="104">
        <v>3</v>
      </c>
      <c r="AN6" s="110"/>
      <c r="AO6" s="113" t="s">
        <v>100</v>
      </c>
      <c r="AP6" s="109">
        <v>1</v>
      </c>
      <c r="AQ6" s="110"/>
      <c r="AR6" s="104" t="s">
        <v>274</v>
      </c>
      <c r="AS6" s="104">
        <v>0</v>
      </c>
    </row>
    <row r="7" spans="1:45" s="148" customFormat="1" ht="15" x14ac:dyDescent="0.25">
      <c r="A7" s="77">
        <v>204</v>
      </c>
      <c r="B7" s="81">
        <v>450064</v>
      </c>
      <c r="C7" s="123" t="s">
        <v>317</v>
      </c>
      <c r="D7" s="77">
        <v>16</v>
      </c>
      <c r="E7" s="77" t="s">
        <v>292</v>
      </c>
      <c r="F7" s="76"/>
      <c r="G7" s="77"/>
      <c r="H7" s="78"/>
      <c r="I7" s="104" t="s">
        <v>58</v>
      </c>
      <c r="J7" s="104">
        <v>3</v>
      </c>
      <c r="K7" s="110"/>
      <c r="L7" s="104">
        <v>1</v>
      </c>
      <c r="M7" s="104">
        <v>3</v>
      </c>
      <c r="N7" s="105">
        <v>0.33333333333333331</v>
      </c>
      <c r="O7" s="104">
        <v>0</v>
      </c>
      <c r="P7" s="110"/>
      <c r="Q7" s="104">
        <v>0</v>
      </c>
      <c r="R7" s="104">
        <v>1</v>
      </c>
      <c r="S7" s="105">
        <v>0</v>
      </c>
      <c r="T7" s="104">
        <v>0</v>
      </c>
      <c r="U7" s="110"/>
      <c r="V7" s="104" t="s">
        <v>59</v>
      </c>
      <c r="W7" s="104">
        <v>0</v>
      </c>
      <c r="X7" s="110"/>
      <c r="Y7" s="106">
        <v>3.2741809263825417E-11</v>
      </c>
      <c r="Z7" s="106">
        <v>15918</v>
      </c>
      <c r="AA7" s="107">
        <v>2.0569047156568299E-15</v>
      </c>
      <c r="AB7" s="104">
        <v>-1</v>
      </c>
      <c r="AC7" s="110"/>
      <c r="AD7" s="104"/>
      <c r="AE7" s="104"/>
      <c r="AF7" s="110"/>
      <c r="AG7" s="104">
        <v>97</v>
      </c>
      <c r="AH7" s="109">
        <v>-1</v>
      </c>
      <c r="AI7" s="110"/>
      <c r="AJ7" s="104">
        <v>0</v>
      </c>
      <c r="AK7" s="104"/>
      <c r="AL7" s="104"/>
      <c r="AM7" s="104">
        <v>3</v>
      </c>
      <c r="AN7" s="110"/>
      <c r="AO7" s="108" t="s">
        <v>106</v>
      </c>
      <c r="AP7" s="104">
        <v>3</v>
      </c>
      <c r="AQ7" s="110"/>
      <c r="AR7" s="104" t="s">
        <v>274</v>
      </c>
      <c r="AS7" s="104">
        <v>0</v>
      </c>
    </row>
    <row r="8" spans="1:45" ht="15" x14ac:dyDescent="0.25">
      <c r="A8" s="77">
        <v>204</v>
      </c>
      <c r="B8" s="81" t="s">
        <v>275</v>
      </c>
      <c r="C8" s="123" t="s">
        <v>318</v>
      </c>
      <c r="D8" s="77">
        <v>17</v>
      </c>
      <c r="E8" s="77" t="s">
        <v>311</v>
      </c>
      <c r="F8" s="76"/>
      <c r="G8" s="77"/>
      <c r="H8" s="78"/>
      <c r="I8" s="104" t="s">
        <v>308</v>
      </c>
      <c r="J8" s="104">
        <v>0</v>
      </c>
      <c r="K8" s="110"/>
      <c r="L8" s="104">
        <v>4</v>
      </c>
      <c r="M8" s="104">
        <v>9</v>
      </c>
      <c r="N8" s="105">
        <v>0.44444444444444442</v>
      </c>
      <c r="O8" s="104">
        <v>0</v>
      </c>
      <c r="P8" s="110"/>
      <c r="Q8" s="104">
        <v>1</v>
      </c>
      <c r="R8" s="104">
        <v>9</v>
      </c>
      <c r="S8" s="105">
        <v>0.1111111111111111</v>
      </c>
      <c r="T8" s="104">
        <v>2</v>
      </c>
      <c r="U8" s="110"/>
      <c r="V8" s="104" t="s">
        <v>59</v>
      </c>
      <c r="W8" s="104">
        <v>0</v>
      </c>
      <c r="X8" s="110"/>
      <c r="Y8" s="106">
        <v>0</v>
      </c>
      <c r="Z8" s="106">
        <v>33368</v>
      </c>
      <c r="AA8" s="107">
        <v>0</v>
      </c>
      <c r="AB8" s="104">
        <v>-1</v>
      </c>
      <c r="AC8" s="110"/>
      <c r="AD8" s="104"/>
      <c r="AE8" s="104"/>
      <c r="AF8" s="110"/>
      <c r="AG8" s="104">
        <v>52</v>
      </c>
      <c r="AH8" s="109">
        <v>-1</v>
      </c>
      <c r="AI8" s="110"/>
      <c r="AJ8" s="104">
        <v>0</v>
      </c>
      <c r="AK8" s="104"/>
      <c r="AL8" s="104"/>
      <c r="AM8" s="104">
        <v>3</v>
      </c>
      <c r="AN8" s="110"/>
      <c r="AO8" s="108" t="s">
        <v>99</v>
      </c>
      <c r="AP8" s="104">
        <v>2</v>
      </c>
      <c r="AQ8" s="110"/>
      <c r="AR8" s="104" t="s">
        <v>274</v>
      </c>
      <c r="AS8" s="104">
        <v>0</v>
      </c>
    </row>
    <row r="9" spans="1:45" ht="15" x14ac:dyDescent="0.25">
      <c r="A9" s="77">
        <v>204</v>
      </c>
      <c r="B9" s="84">
        <v>460094</v>
      </c>
      <c r="C9" s="123" t="s">
        <v>280</v>
      </c>
      <c r="D9" s="82">
        <v>16</v>
      </c>
      <c r="E9" s="77" t="s">
        <v>292</v>
      </c>
      <c r="F9" s="76"/>
      <c r="G9" s="77"/>
      <c r="H9" s="78"/>
      <c r="I9" s="104"/>
      <c r="J9" s="104"/>
      <c r="K9" s="110"/>
      <c r="L9" s="104"/>
      <c r="M9" s="104"/>
      <c r="N9" s="105">
        <v>0</v>
      </c>
      <c r="O9" s="104">
        <v>0</v>
      </c>
      <c r="P9" s="110"/>
      <c r="Q9" s="104"/>
      <c r="R9" s="104"/>
      <c r="S9" s="105">
        <v>0</v>
      </c>
      <c r="T9" s="104"/>
      <c r="U9" s="110"/>
      <c r="V9" s="104"/>
      <c r="W9" s="104"/>
      <c r="X9" s="110"/>
      <c r="Y9" s="106">
        <v>0</v>
      </c>
      <c r="Z9" s="106">
        <v>87602</v>
      </c>
      <c r="AA9" s="107">
        <v>0</v>
      </c>
      <c r="AB9" s="104">
        <v>-1</v>
      </c>
      <c r="AC9" s="110"/>
      <c r="AD9" s="104"/>
      <c r="AE9" s="104"/>
      <c r="AF9" s="110"/>
      <c r="AG9" s="104">
        <v>153</v>
      </c>
      <c r="AH9" s="104">
        <v>1</v>
      </c>
      <c r="AI9" s="110"/>
      <c r="AJ9" s="104">
        <v>0</v>
      </c>
      <c r="AK9" s="104"/>
      <c r="AL9" s="104"/>
      <c r="AM9" s="104">
        <v>3</v>
      </c>
      <c r="AN9" s="110"/>
      <c r="AO9" s="108" t="s">
        <v>101</v>
      </c>
      <c r="AP9" s="109">
        <v>0</v>
      </c>
      <c r="AQ9" s="110"/>
      <c r="AR9" s="104" t="s">
        <v>274</v>
      </c>
      <c r="AS9" s="104">
        <v>0</v>
      </c>
    </row>
    <row r="10" spans="1:45" s="149" customFormat="1" ht="30" customHeight="1" x14ac:dyDescent="0.25">
      <c r="A10" s="77">
        <v>204</v>
      </c>
      <c r="B10" s="81">
        <v>460136</v>
      </c>
      <c r="C10" s="123" t="s">
        <v>294</v>
      </c>
      <c r="D10" s="86">
        <v>12</v>
      </c>
      <c r="E10" s="83" t="s">
        <v>295</v>
      </c>
      <c r="F10" s="119"/>
      <c r="G10" s="89"/>
      <c r="H10" s="78"/>
      <c r="I10" s="104" t="s">
        <v>308</v>
      </c>
      <c r="J10" s="104">
        <v>0</v>
      </c>
      <c r="K10" s="110"/>
      <c r="L10" s="104">
        <v>12.11</v>
      </c>
      <c r="M10" s="104">
        <v>14.81</v>
      </c>
      <c r="N10" s="105">
        <v>0.81769074949358533</v>
      </c>
      <c r="O10" s="104">
        <v>2</v>
      </c>
      <c r="P10" s="110"/>
      <c r="Q10" s="104">
        <v>12.11</v>
      </c>
      <c r="R10" s="104">
        <v>12.11</v>
      </c>
      <c r="S10" s="105">
        <v>1</v>
      </c>
      <c r="T10" s="104">
        <v>2</v>
      </c>
      <c r="U10" s="110"/>
      <c r="V10" s="104" t="s">
        <v>58</v>
      </c>
      <c r="W10" s="104">
        <v>1</v>
      </c>
      <c r="X10" s="110"/>
      <c r="Y10" s="106"/>
      <c r="Z10" s="106">
        <v>0</v>
      </c>
      <c r="AA10" s="107"/>
      <c r="AB10" s="104"/>
      <c r="AC10" s="110"/>
      <c r="AD10" s="104"/>
      <c r="AE10" s="104"/>
      <c r="AF10" s="110"/>
      <c r="AG10" s="104">
        <v>0</v>
      </c>
      <c r="AH10" s="109">
        <v>-1</v>
      </c>
      <c r="AI10" s="110"/>
      <c r="AJ10" s="104">
        <v>0</v>
      </c>
      <c r="AK10" s="104"/>
      <c r="AL10" s="107"/>
      <c r="AM10" s="104">
        <v>3</v>
      </c>
      <c r="AN10" s="110"/>
      <c r="AO10" s="108">
        <v>0</v>
      </c>
      <c r="AP10" s="109">
        <v>0</v>
      </c>
      <c r="AQ10" s="110"/>
      <c r="AR10" s="104" t="s">
        <v>274</v>
      </c>
      <c r="AS10" s="104">
        <v>0</v>
      </c>
    </row>
    <row r="11" spans="1:45" ht="30" x14ac:dyDescent="0.25">
      <c r="A11" s="77">
        <v>204</v>
      </c>
      <c r="B11" s="84">
        <v>470120</v>
      </c>
      <c r="C11" s="123" t="s">
        <v>281</v>
      </c>
      <c r="D11" s="82">
        <v>6</v>
      </c>
      <c r="E11" s="77" t="s">
        <v>309</v>
      </c>
      <c r="F11" s="76"/>
      <c r="G11" s="77"/>
      <c r="H11" s="78"/>
      <c r="I11" s="104"/>
      <c r="J11" s="104"/>
      <c r="K11" s="110"/>
      <c r="L11" s="104"/>
      <c r="M11" s="104"/>
      <c r="N11" s="105">
        <v>0</v>
      </c>
      <c r="O11" s="104">
        <v>0</v>
      </c>
      <c r="P11" s="110"/>
      <c r="Q11" s="104"/>
      <c r="R11" s="104"/>
      <c r="S11" s="105">
        <v>0</v>
      </c>
      <c r="T11" s="104"/>
      <c r="U11" s="110"/>
      <c r="V11" s="104"/>
      <c r="W11" s="104"/>
      <c r="X11" s="110"/>
      <c r="Y11" s="106">
        <v>0</v>
      </c>
      <c r="Z11" s="106">
        <v>6564</v>
      </c>
      <c r="AA11" s="107">
        <v>0</v>
      </c>
      <c r="AB11" s="104">
        <v>-1</v>
      </c>
      <c r="AC11" s="110"/>
      <c r="AD11" s="104"/>
      <c r="AE11" s="104"/>
      <c r="AF11" s="110"/>
      <c r="AG11" s="104">
        <v>47</v>
      </c>
      <c r="AH11" s="109">
        <v>-1</v>
      </c>
      <c r="AI11" s="110"/>
      <c r="AJ11" s="104">
        <v>0</v>
      </c>
      <c r="AK11" s="104"/>
      <c r="AL11" s="104"/>
      <c r="AM11" s="104">
        <v>3</v>
      </c>
      <c r="AN11" s="110"/>
      <c r="AO11" s="113" t="s">
        <v>100</v>
      </c>
      <c r="AP11" s="104">
        <v>1</v>
      </c>
      <c r="AQ11" s="110"/>
      <c r="AR11" s="104" t="s">
        <v>274</v>
      </c>
      <c r="AS11" s="104">
        <v>0</v>
      </c>
    </row>
    <row r="12" spans="1:45" ht="15" x14ac:dyDescent="0.25">
      <c r="A12" s="77">
        <v>204</v>
      </c>
      <c r="B12" s="81">
        <v>470131</v>
      </c>
      <c r="C12" s="123" t="s">
        <v>296</v>
      </c>
      <c r="D12" s="77">
        <v>16</v>
      </c>
      <c r="E12" s="77" t="s">
        <v>292</v>
      </c>
      <c r="F12" s="76"/>
      <c r="G12" s="77"/>
      <c r="H12" s="78"/>
      <c r="I12" s="104" t="s">
        <v>58</v>
      </c>
      <c r="J12" s="104">
        <v>3</v>
      </c>
      <c r="K12" s="110"/>
      <c r="L12" s="104">
        <v>5</v>
      </c>
      <c r="M12" s="104">
        <v>10</v>
      </c>
      <c r="N12" s="105">
        <v>0.5</v>
      </c>
      <c r="O12" s="104">
        <v>0</v>
      </c>
      <c r="P12" s="110"/>
      <c r="Q12" s="104">
        <v>0</v>
      </c>
      <c r="R12" s="104">
        <v>5</v>
      </c>
      <c r="S12" s="105">
        <v>0</v>
      </c>
      <c r="T12" s="104">
        <v>0</v>
      </c>
      <c r="U12" s="110"/>
      <c r="V12" s="104" t="s">
        <v>59</v>
      </c>
      <c r="W12" s="104">
        <v>0</v>
      </c>
      <c r="X12" s="110"/>
      <c r="Y12" s="106">
        <v>0</v>
      </c>
      <c r="Z12" s="106">
        <v>230293</v>
      </c>
      <c r="AA12" s="107">
        <v>0</v>
      </c>
      <c r="AB12" s="104">
        <v>-1</v>
      </c>
      <c r="AC12" s="110"/>
      <c r="AD12" s="104"/>
      <c r="AE12" s="104"/>
      <c r="AF12" s="110"/>
      <c r="AG12" s="104">
        <v>200</v>
      </c>
      <c r="AH12" s="104">
        <v>3</v>
      </c>
      <c r="AI12" s="110"/>
      <c r="AJ12" s="104">
        <v>0</v>
      </c>
      <c r="AK12" s="104"/>
      <c r="AL12" s="104"/>
      <c r="AM12" s="104">
        <v>3</v>
      </c>
      <c r="AN12" s="110"/>
      <c r="AO12" s="108" t="s">
        <v>101</v>
      </c>
      <c r="AP12" s="109">
        <v>0</v>
      </c>
      <c r="AQ12" s="110"/>
      <c r="AR12" s="104" t="s">
        <v>274</v>
      </c>
      <c r="AS12" s="104">
        <v>0</v>
      </c>
    </row>
    <row r="13" spans="1:45" ht="30" x14ac:dyDescent="0.25">
      <c r="A13" s="77">
        <v>204</v>
      </c>
      <c r="B13" s="84">
        <v>470134</v>
      </c>
      <c r="C13" s="123" t="s">
        <v>282</v>
      </c>
      <c r="D13" s="77">
        <v>17</v>
      </c>
      <c r="E13" s="77" t="s">
        <v>311</v>
      </c>
      <c r="F13" s="88"/>
      <c r="G13" s="89"/>
      <c r="H13" s="78"/>
      <c r="I13" s="104" t="s">
        <v>308</v>
      </c>
      <c r="J13" s="104">
        <v>0</v>
      </c>
      <c r="K13" s="110"/>
      <c r="L13" s="104">
        <v>5</v>
      </c>
      <c r="M13" s="104">
        <v>12</v>
      </c>
      <c r="N13" s="105">
        <v>0.41666666666666669</v>
      </c>
      <c r="O13" s="104">
        <v>0</v>
      </c>
      <c r="P13" s="110"/>
      <c r="Q13" s="104">
        <v>0</v>
      </c>
      <c r="R13" s="104">
        <v>5</v>
      </c>
      <c r="S13" s="105">
        <v>0</v>
      </c>
      <c r="T13" s="104">
        <v>0</v>
      </c>
      <c r="U13" s="110"/>
      <c r="V13" s="104" t="s">
        <v>58</v>
      </c>
      <c r="W13" s="104">
        <v>1</v>
      </c>
      <c r="X13" s="110"/>
      <c r="Y13" s="106">
        <v>2575.1589999970793</v>
      </c>
      <c r="Z13" s="106">
        <v>319013</v>
      </c>
      <c r="AA13" s="107">
        <v>8.0722697821000375E-3</v>
      </c>
      <c r="AB13" s="104">
        <v>0</v>
      </c>
      <c r="AC13" s="110"/>
      <c r="AD13" s="104"/>
      <c r="AE13" s="104"/>
      <c r="AF13" s="110"/>
      <c r="AG13" s="104">
        <v>248</v>
      </c>
      <c r="AH13" s="104">
        <v>3</v>
      </c>
      <c r="AI13" s="110"/>
      <c r="AJ13" s="104">
        <v>0</v>
      </c>
      <c r="AK13" s="104"/>
      <c r="AL13" s="104"/>
      <c r="AM13" s="104">
        <v>3</v>
      </c>
      <c r="AN13" s="110"/>
      <c r="AO13" s="113" t="s">
        <v>100</v>
      </c>
      <c r="AP13" s="104">
        <v>1</v>
      </c>
      <c r="AQ13" s="110"/>
      <c r="AR13" s="104" t="s">
        <v>274</v>
      </c>
      <c r="AS13" s="104">
        <v>0</v>
      </c>
    </row>
    <row r="14" spans="1:45" ht="15" x14ac:dyDescent="0.25">
      <c r="A14" s="77">
        <v>204</v>
      </c>
      <c r="B14" s="84">
        <v>470135</v>
      </c>
      <c r="C14" s="123" t="s">
        <v>283</v>
      </c>
      <c r="D14" s="82">
        <v>17</v>
      </c>
      <c r="E14" s="77" t="s">
        <v>311</v>
      </c>
      <c r="F14" s="76"/>
      <c r="G14" s="77"/>
      <c r="H14" s="78"/>
      <c r="I14" s="104" t="s">
        <v>308</v>
      </c>
      <c r="J14" s="104">
        <v>0</v>
      </c>
      <c r="K14" s="110"/>
      <c r="L14" s="104"/>
      <c r="M14" s="104"/>
      <c r="N14" s="105">
        <v>0</v>
      </c>
      <c r="O14" s="104">
        <v>0</v>
      </c>
      <c r="P14" s="110"/>
      <c r="Q14" s="104"/>
      <c r="R14" s="104"/>
      <c r="S14" s="105">
        <v>0</v>
      </c>
      <c r="T14" s="104"/>
      <c r="U14" s="110"/>
      <c r="V14" s="104"/>
      <c r="W14" s="104"/>
      <c r="X14" s="110"/>
      <c r="Y14" s="106">
        <v>3395.9700000012817</v>
      </c>
      <c r="Z14" s="106">
        <v>140002</v>
      </c>
      <c r="AA14" s="107">
        <v>2.425658204883703E-2</v>
      </c>
      <c r="AB14" s="104">
        <v>1</v>
      </c>
      <c r="AC14" s="110"/>
      <c r="AD14" s="104"/>
      <c r="AE14" s="104"/>
      <c r="AF14" s="110"/>
      <c r="AG14" s="104">
        <v>217</v>
      </c>
      <c r="AH14" s="104">
        <v>3</v>
      </c>
      <c r="AI14" s="110"/>
      <c r="AJ14" s="104">
        <v>0</v>
      </c>
      <c r="AK14" s="104"/>
      <c r="AL14" s="104"/>
      <c r="AM14" s="104">
        <v>3</v>
      </c>
      <c r="AN14" s="110"/>
      <c r="AO14" s="108" t="s">
        <v>101</v>
      </c>
      <c r="AP14" s="109">
        <v>0</v>
      </c>
      <c r="AQ14" s="110"/>
      <c r="AR14" s="104" t="s">
        <v>274</v>
      </c>
      <c r="AS14" s="104">
        <v>0</v>
      </c>
    </row>
    <row r="15" spans="1:45" ht="15" x14ac:dyDescent="0.25">
      <c r="A15" s="77">
        <v>204</v>
      </c>
      <c r="B15" s="81">
        <v>480203</v>
      </c>
      <c r="C15" s="123" t="s">
        <v>319</v>
      </c>
      <c r="D15" s="77">
        <v>17</v>
      </c>
      <c r="E15" s="77" t="s">
        <v>311</v>
      </c>
      <c r="F15" s="76"/>
      <c r="G15" s="77"/>
      <c r="H15" s="78"/>
      <c r="I15" s="104" t="s">
        <v>308</v>
      </c>
      <c r="J15" s="104">
        <v>0</v>
      </c>
      <c r="K15" s="110"/>
      <c r="L15" s="104">
        <v>7</v>
      </c>
      <c r="M15" s="104">
        <v>13</v>
      </c>
      <c r="N15" s="105">
        <v>0.53846153846153844</v>
      </c>
      <c r="O15" s="104">
        <v>0</v>
      </c>
      <c r="P15" s="110"/>
      <c r="Q15" s="104">
        <v>4</v>
      </c>
      <c r="R15" s="104">
        <v>7</v>
      </c>
      <c r="S15" s="105">
        <v>0.5714285714285714</v>
      </c>
      <c r="T15" s="104">
        <v>2</v>
      </c>
      <c r="U15" s="110"/>
      <c r="V15" s="104" t="s">
        <v>59</v>
      </c>
      <c r="W15" s="104">
        <v>0</v>
      </c>
      <c r="X15" s="110"/>
      <c r="Y15" s="106">
        <v>110966.39199998393</v>
      </c>
      <c r="Z15" s="106">
        <v>366830</v>
      </c>
      <c r="AA15" s="107">
        <v>0.30250086416046651</v>
      </c>
      <c r="AB15" s="104">
        <v>3</v>
      </c>
      <c r="AC15" s="110"/>
      <c r="AD15" s="104"/>
      <c r="AE15" s="104"/>
      <c r="AF15" s="110"/>
      <c r="AG15" s="104">
        <v>200</v>
      </c>
      <c r="AH15" s="104">
        <v>3</v>
      </c>
      <c r="AI15" s="110"/>
      <c r="AJ15" s="104">
        <v>0</v>
      </c>
      <c r="AK15" s="104"/>
      <c r="AL15" s="104"/>
      <c r="AM15" s="104">
        <v>3</v>
      </c>
      <c r="AN15" s="110"/>
      <c r="AO15" s="108" t="s">
        <v>101</v>
      </c>
      <c r="AP15" s="109">
        <v>0</v>
      </c>
      <c r="AQ15" s="110"/>
      <c r="AR15" s="104" t="s">
        <v>274</v>
      </c>
      <c r="AS15" s="104">
        <v>0</v>
      </c>
    </row>
    <row r="16" spans="1:45" s="79" customFormat="1" ht="15" x14ac:dyDescent="0.25">
      <c r="A16" s="83">
        <v>204</v>
      </c>
      <c r="B16" s="126">
        <v>480212</v>
      </c>
      <c r="C16" s="124" t="s">
        <v>320</v>
      </c>
      <c r="D16" s="83">
        <v>15</v>
      </c>
      <c r="E16" s="77" t="s">
        <v>310</v>
      </c>
      <c r="F16" s="76"/>
      <c r="G16" s="77"/>
      <c r="H16" s="78"/>
      <c r="I16" s="114" t="s">
        <v>58</v>
      </c>
      <c r="J16" s="114">
        <v>3</v>
      </c>
      <c r="K16" s="110"/>
      <c r="L16" s="114">
        <v>4</v>
      </c>
      <c r="M16" s="114">
        <v>3</v>
      </c>
      <c r="N16" s="105">
        <v>1.3333333333333333</v>
      </c>
      <c r="O16" s="104">
        <v>0</v>
      </c>
      <c r="P16" s="110"/>
      <c r="Q16" s="114">
        <v>3</v>
      </c>
      <c r="R16" s="114">
        <v>1</v>
      </c>
      <c r="S16" s="105">
        <v>3</v>
      </c>
      <c r="T16" s="104">
        <v>0</v>
      </c>
      <c r="U16" s="110"/>
      <c r="V16" s="104" t="s">
        <v>58</v>
      </c>
      <c r="W16" s="104">
        <v>1</v>
      </c>
      <c r="X16" s="110"/>
      <c r="Y16" s="106">
        <v>0</v>
      </c>
      <c r="Z16" s="106">
        <v>49521</v>
      </c>
      <c r="AA16" s="107">
        <v>0</v>
      </c>
      <c r="AB16" s="104">
        <v>-1</v>
      </c>
      <c r="AC16" s="110"/>
      <c r="AD16" s="104"/>
      <c r="AE16" s="104"/>
      <c r="AF16" s="110"/>
      <c r="AG16" s="104">
        <v>91</v>
      </c>
      <c r="AH16" s="109">
        <v>-1</v>
      </c>
      <c r="AI16" s="110"/>
      <c r="AJ16" s="104">
        <v>0</v>
      </c>
      <c r="AK16" s="104"/>
      <c r="AL16" s="104"/>
      <c r="AM16" s="104">
        <v>3</v>
      </c>
      <c r="AN16" s="110"/>
      <c r="AO16" s="108" t="s">
        <v>106</v>
      </c>
      <c r="AP16" s="104">
        <v>3</v>
      </c>
      <c r="AQ16" s="110"/>
      <c r="AR16" s="104" t="s">
        <v>274</v>
      </c>
      <c r="AS16" s="104">
        <v>0</v>
      </c>
    </row>
    <row r="17" spans="1:45" ht="15" x14ac:dyDescent="0.25">
      <c r="A17" s="77">
        <v>204</v>
      </c>
      <c r="B17" s="84">
        <v>490199</v>
      </c>
      <c r="C17" s="123" t="s">
        <v>284</v>
      </c>
      <c r="D17" s="77">
        <v>17</v>
      </c>
      <c r="E17" s="77" t="s">
        <v>311</v>
      </c>
      <c r="F17" s="76"/>
      <c r="G17" s="77"/>
      <c r="H17" s="78"/>
      <c r="I17" s="104" t="s">
        <v>308</v>
      </c>
      <c r="J17" s="104">
        <v>0</v>
      </c>
      <c r="K17" s="110"/>
      <c r="L17" s="104">
        <v>8</v>
      </c>
      <c r="M17" s="104">
        <v>14</v>
      </c>
      <c r="N17" s="105">
        <v>0.5714285714285714</v>
      </c>
      <c r="O17" s="104">
        <v>0</v>
      </c>
      <c r="P17" s="110"/>
      <c r="Q17" s="104">
        <v>1</v>
      </c>
      <c r="R17" s="104">
        <v>8</v>
      </c>
      <c r="S17" s="105">
        <v>0.125</v>
      </c>
      <c r="T17" s="104">
        <v>0</v>
      </c>
      <c r="U17" s="110"/>
      <c r="V17" s="104" t="s">
        <v>58</v>
      </c>
      <c r="W17" s="104">
        <v>1</v>
      </c>
      <c r="X17" s="110"/>
      <c r="Y17" s="106">
        <v>14540.663999979151</v>
      </c>
      <c r="Z17" s="106">
        <v>680451</v>
      </c>
      <c r="AA17" s="107">
        <v>2.1369156632849613E-2</v>
      </c>
      <c r="AB17" s="104">
        <v>1</v>
      </c>
      <c r="AC17" s="110"/>
      <c r="AD17" s="104"/>
      <c r="AE17" s="104"/>
      <c r="AF17" s="110"/>
      <c r="AG17" s="104">
        <v>246</v>
      </c>
      <c r="AH17" s="104">
        <v>3</v>
      </c>
      <c r="AI17" s="110"/>
      <c r="AJ17" s="104">
        <v>0</v>
      </c>
      <c r="AK17" s="104"/>
      <c r="AL17" s="104"/>
      <c r="AM17" s="104">
        <v>3</v>
      </c>
      <c r="AN17" s="110"/>
      <c r="AO17" s="108" t="s">
        <v>101</v>
      </c>
      <c r="AP17" s="109">
        <v>0</v>
      </c>
      <c r="AQ17" s="110"/>
      <c r="AR17" s="104" t="s">
        <v>274</v>
      </c>
      <c r="AS17" s="104">
        <v>0</v>
      </c>
    </row>
    <row r="18" spans="1:45" ht="30" x14ac:dyDescent="0.25">
      <c r="A18" s="77">
        <v>204</v>
      </c>
      <c r="B18" s="84">
        <v>490200</v>
      </c>
      <c r="C18" s="123" t="s">
        <v>285</v>
      </c>
      <c r="D18" s="77">
        <v>17</v>
      </c>
      <c r="E18" s="77" t="s">
        <v>311</v>
      </c>
      <c r="F18" s="76"/>
      <c r="G18" s="77"/>
      <c r="H18" s="78"/>
      <c r="I18" s="104" t="s">
        <v>308</v>
      </c>
      <c r="J18" s="104">
        <v>0</v>
      </c>
      <c r="K18" s="110"/>
      <c r="L18" s="104">
        <v>3</v>
      </c>
      <c r="M18" s="104">
        <v>8</v>
      </c>
      <c r="N18" s="105">
        <v>0.375</v>
      </c>
      <c r="O18" s="104">
        <v>0</v>
      </c>
      <c r="P18" s="110"/>
      <c r="Q18" s="104">
        <v>0</v>
      </c>
      <c r="R18" s="104">
        <v>3</v>
      </c>
      <c r="S18" s="105">
        <v>0</v>
      </c>
      <c r="T18" s="104">
        <v>0</v>
      </c>
      <c r="U18" s="110"/>
      <c r="V18" s="104" t="s">
        <v>58</v>
      </c>
      <c r="W18" s="104">
        <v>1</v>
      </c>
      <c r="X18" s="110"/>
      <c r="Y18" s="106">
        <v>3422.2670000034163</v>
      </c>
      <c r="Z18" s="106">
        <v>223297</v>
      </c>
      <c r="AA18" s="107">
        <v>1.5326076928948515E-2</v>
      </c>
      <c r="AB18" s="104">
        <v>0</v>
      </c>
      <c r="AC18" s="110"/>
      <c r="AD18" s="104"/>
      <c r="AE18" s="104"/>
      <c r="AF18" s="110"/>
      <c r="AG18" s="104">
        <v>225</v>
      </c>
      <c r="AH18" s="104">
        <v>3</v>
      </c>
      <c r="AI18" s="110"/>
      <c r="AJ18" s="104">
        <v>0</v>
      </c>
      <c r="AK18" s="104"/>
      <c r="AL18" s="104"/>
      <c r="AM18" s="104">
        <v>3</v>
      </c>
      <c r="AN18" s="110"/>
      <c r="AO18" s="113" t="s">
        <v>100</v>
      </c>
      <c r="AP18" s="104">
        <v>1</v>
      </c>
      <c r="AQ18" s="110"/>
      <c r="AR18" s="104" t="s">
        <v>274</v>
      </c>
      <c r="AS18" s="104">
        <v>0</v>
      </c>
    </row>
    <row r="19" spans="1:45" ht="15" x14ac:dyDescent="0.25">
      <c r="A19" s="77">
        <v>204</v>
      </c>
      <c r="B19" s="84">
        <v>500267</v>
      </c>
      <c r="C19" s="123" t="s">
        <v>286</v>
      </c>
      <c r="D19" s="82">
        <v>15</v>
      </c>
      <c r="E19" s="77" t="s">
        <v>310</v>
      </c>
      <c r="F19" s="76"/>
      <c r="G19" s="77"/>
      <c r="H19" s="78"/>
      <c r="I19" s="102" t="s">
        <v>58</v>
      </c>
      <c r="J19" s="102">
        <v>3</v>
      </c>
      <c r="K19" s="103"/>
      <c r="L19" s="102">
        <v>3</v>
      </c>
      <c r="M19" s="102">
        <v>7</v>
      </c>
      <c r="N19" s="105">
        <v>0.42857142857142855</v>
      </c>
      <c r="O19" s="102">
        <v>0</v>
      </c>
      <c r="P19" s="103"/>
      <c r="Q19" s="102">
        <v>2</v>
      </c>
      <c r="R19" s="102">
        <v>3</v>
      </c>
      <c r="S19" s="105">
        <v>0.66666666666666663</v>
      </c>
      <c r="T19" s="102">
        <v>2</v>
      </c>
      <c r="U19" s="103"/>
      <c r="V19" s="102" t="s">
        <v>59</v>
      </c>
      <c r="W19" s="102">
        <v>0</v>
      </c>
      <c r="X19" s="110"/>
      <c r="Y19" s="106">
        <v>17021</v>
      </c>
      <c r="Z19" s="106">
        <v>114533</v>
      </c>
      <c r="AA19" s="107">
        <v>0.14861219037308024</v>
      </c>
      <c r="AB19" s="104">
        <v>3</v>
      </c>
      <c r="AC19" s="110"/>
      <c r="AD19" s="104"/>
      <c r="AE19" s="104"/>
      <c r="AF19" s="110"/>
      <c r="AG19" s="104">
        <v>204</v>
      </c>
      <c r="AH19" s="104">
        <v>3</v>
      </c>
      <c r="AI19" s="110"/>
      <c r="AJ19" s="104">
        <v>0</v>
      </c>
      <c r="AK19" s="104"/>
      <c r="AL19" s="104"/>
      <c r="AM19" s="104">
        <v>3</v>
      </c>
      <c r="AN19" s="110"/>
      <c r="AO19" s="108" t="s">
        <v>106</v>
      </c>
      <c r="AP19" s="104">
        <v>3</v>
      </c>
      <c r="AQ19" s="110"/>
      <c r="AR19" s="104" t="s">
        <v>274</v>
      </c>
      <c r="AS19" s="104">
        <v>0</v>
      </c>
    </row>
    <row r="20" spans="1:45" ht="30" x14ac:dyDescent="0.25">
      <c r="A20" s="77">
        <v>204</v>
      </c>
      <c r="B20" s="81">
        <v>510259</v>
      </c>
      <c r="C20" s="123" t="s">
        <v>293</v>
      </c>
      <c r="D20" s="77">
        <v>17</v>
      </c>
      <c r="E20" s="77" t="s">
        <v>311</v>
      </c>
      <c r="F20" s="76"/>
      <c r="G20" s="77"/>
      <c r="H20" s="78"/>
      <c r="I20" s="104" t="s">
        <v>308</v>
      </c>
      <c r="J20" s="104">
        <v>0</v>
      </c>
      <c r="K20" s="110"/>
      <c r="L20" s="104">
        <v>6</v>
      </c>
      <c r="M20" s="104">
        <v>6</v>
      </c>
      <c r="N20" s="105">
        <v>1</v>
      </c>
      <c r="O20" s="104">
        <v>2</v>
      </c>
      <c r="P20" s="110"/>
      <c r="Q20" s="104">
        <v>4</v>
      </c>
      <c r="R20" s="104">
        <v>6</v>
      </c>
      <c r="S20" s="105">
        <v>0.66666666666666663</v>
      </c>
      <c r="T20" s="104">
        <v>2</v>
      </c>
      <c r="U20" s="110"/>
      <c r="V20" s="104" t="s">
        <v>59</v>
      </c>
      <c r="W20" s="104">
        <v>0</v>
      </c>
      <c r="X20" s="110"/>
      <c r="Y20" s="106">
        <v>8029.0500000008615</v>
      </c>
      <c r="Z20" s="106">
        <v>106489</v>
      </c>
      <c r="AA20" s="107">
        <v>7.5397928424540198E-2</v>
      </c>
      <c r="AB20" s="104">
        <v>2</v>
      </c>
      <c r="AC20" s="110"/>
      <c r="AD20" s="104"/>
      <c r="AE20" s="104"/>
      <c r="AF20" s="110"/>
      <c r="AG20" s="104">
        <v>49</v>
      </c>
      <c r="AH20" s="109">
        <v>-1</v>
      </c>
      <c r="AI20" s="110"/>
      <c r="AJ20" s="104">
        <v>0</v>
      </c>
      <c r="AK20" s="104"/>
      <c r="AL20" s="104"/>
      <c r="AM20" s="104">
        <v>3</v>
      </c>
      <c r="AN20" s="110"/>
      <c r="AO20" s="113" t="s">
        <v>100</v>
      </c>
      <c r="AP20" s="104">
        <v>1</v>
      </c>
      <c r="AQ20" s="110"/>
      <c r="AR20" s="104" t="s">
        <v>274</v>
      </c>
      <c r="AS20" s="104">
        <v>0</v>
      </c>
    </row>
    <row r="21" spans="1:45" ht="15" x14ac:dyDescent="0.25">
      <c r="A21" s="77">
        <v>204</v>
      </c>
      <c r="B21" s="81">
        <v>510260</v>
      </c>
      <c r="C21" s="123" t="s">
        <v>287</v>
      </c>
      <c r="D21" s="77">
        <v>17</v>
      </c>
      <c r="E21" s="77" t="s">
        <v>311</v>
      </c>
      <c r="F21" s="76"/>
      <c r="G21" s="77"/>
      <c r="H21" s="78"/>
      <c r="I21" s="104" t="s">
        <v>308</v>
      </c>
      <c r="J21" s="104">
        <v>0</v>
      </c>
      <c r="K21" s="110"/>
      <c r="L21" s="104">
        <v>0</v>
      </c>
      <c r="M21" s="104">
        <v>0</v>
      </c>
      <c r="N21" s="105">
        <v>0</v>
      </c>
      <c r="O21" s="104">
        <v>0</v>
      </c>
      <c r="P21" s="110"/>
      <c r="Q21" s="104">
        <v>0</v>
      </c>
      <c r="R21" s="104">
        <v>0</v>
      </c>
      <c r="S21" s="105">
        <v>0</v>
      </c>
      <c r="T21" s="104">
        <v>0</v>
      </c>
      <c r="U21" s="110"/>
      <c r="V21" s="104" t="s">
        <v>59</v>
      </c>
      <c r="W21" s="104">
        <v>0</v>
      </c>
      <c r="X21" s="110"/>
      <c r="Y21" s="106">
        <v>349.60700000010547</v>
      </c>
      <c r="Z21" s="106">
        <v>58786</v>
      </c>
      <c r="AA21" s="107">
        <v>5.9471132582605635E-3</v>
      </c>
      <c r="AB21" s="104">
        <v>0</v>
      </c>
      <c r="AC21" s="110"/>
      <c r="AD21" s="104"/>
      <c r="AE21" s="104"/>
      <c r="AF21" s="110"/>
      <c r="AG21" s="104">
        <v>144</v>
      </c>
      <c r="AH21" s="104">
        <v>0</v>
      </c>
      <c r="AI21" s="110"/>
      <c r="AJ21" s="104">
        <v>0</v>
      </c>
      <c r="AK21" s="104"/>
      <c r="AL21" s="104"/>
      <c r="AM21" s="104">
        <v>3</v>
      </c>
      <c r="AN21" s="110"/>
      <c r="AO21" s="108" t="s">
        <v>101</v>
      </c>
      <c r="AP21" s="109">
        <v>0</v>
      </c>
      <c r="AQ21" s="110"/>
      <c r="AR21" s="104" t="s">
        <v>274</v>
      </c>
      <c r="AS21" s="104">
        <v>0</v>
      </c>
    </row>
    <row r="22" spans="1:45" ht="15" x14ac:dyDescent="0.25">
      <c r="A22" s="77">
        <v>204</v>
      </c>
      <c r="B22" s="81">
        <v>520307</v>
      </c>
      <c r="C22" s="123" t="s">
        <v>321</v>
      </c>
      <c r="D22" s="77">
        <v>10</v>
      </c>
      <c r="E22" s="77" t="s">
        <v>299</v>
      </c>
      <c r="F22" s="87"/>
      <c r="G22" s="77"/>
      <c r="H22" s="78"/>
      <c r="I22" s="104" t="s">
        <v>58</v>
      </c>
      <c r="J22" s="104">
        <v>3</v>
      </c>
      <c r="K22" s="110"/>
      <c r="L22" s="104">
        <v>5</v>
      </c>
      <c r="M22" s="104">
        <v>8</v>
      </c>
      <c r="N22" s="105">
        <v>0.625</v>
      </c>
      <c r="O22" s="104">
        <v>0</v>
      </c>
      <c r="P22" s="110"/>
      <c r="Q22" s="104">
        <v>3</v>
      </c>
      <c r="R22" s="104">
        <v>5</v>
      </c>
      <c r="S22" s="105">
        <v>0.6</v>
      </c>
      <c r="T22" s="104">
        <v>2</v>
      </c>
      <c r="U22" s="110"/>
      <c r="V22" s="104" t="s">
        <v>59</v>
      </c>
      <c r="W22" s="104">
        <v>0</v>
      </c>
      <c r="X22" s="110"/>
      <c r="Y22" s="106">
        <v>62.680000000047585</v>
      </c>
      <c r="Z22" s="106">
        <v>27106</v>
      </c>
      <c r="AA22" s="107">
        <v>2.31240315797416E-3</v>
      </c>
      <c r="AB22" s="104">
        <v>0</v>
      </c>
      <c r="AC22" s="110"/>
      <c r="AD22" s="104"/>
      <c r="AE22" s="104"/>
      <c r="AF22" s="110"/>
      <c r="AG22" s="104">
        <v>91</v>
      </c>
      <c r="AH22" s="109">
        <v>-1</v>
      </c>
      <c r="AI22" s="110"/>
      <c r="AJ22" s="104">
        <v>0</v>
      </c>
      <c r="AK22" s="104"/>
      <c r="AL22" s="104"/>
      <c r="AM22" s="104">
        <v>3</v>
      </c>
      <c r="AN22" s="110"/>
      <c r="AO22" s="108" t="s">
        <v>101</v>
      </c>
      <c r="AP22" s="109">
        <v>0</v>
      </c>
      <c r="AQ22" s="110"/>
      <c r="AR22" s="104" t="s">
        <v>274</v>
      </c>
      <c r="AS22" s="104">
        <v>0</v>
      </c>
    </row>
    <row r="23" spans="1:45" ht="15" x14ac:dyDescent="0.25">
      <c r="A23" s="83">
        <v>204</v>
      </c>
      <c r="B23" s="126">
        <v>520313</v>
      </c>
      <c r="C23" s="124" t="s">
        <v>300</v>
      </c>
      <c r="D23" s="83">
        <v>17</v>
      </c>
      <c r="E23" s="77" t="s">
        <v>311</v>
      </c>
      <c r="F23" s="76"/>
      <c r="G23" s="77"/>
      <c r="H23" s="78"/>
      <c r="I23" s="104" t="s">
        <v>308</v>
      </c>
      <c r="J23" s="104">
        <v>0</v>
      </c>
      <c r="K23" s="110"/>
      <c r="L23" s="104">
        <v>5</v>
      </c>
      <c r="M23" s="104">
        <v>4</v>
      </c>
      <c r="N23" s="105">
        <v>1.25</v>
      </c>
      <c r="O23" s="104">
        <v>0</v>
      </c>
      <c r="P23" s="110"/>
      <c r="Q23" s="104">
        <v>0</v>
      </c>
      <c r="R23" s="104">
        <v>5</v>
      </c>
      <c r="S23" s="105">
        <v>0</v>
      </c>
      <c r="T23" s="104">
        <v>0</v>
      </c>
      <c r="U23" s="110"/>
      <c r="V23" s="104" t="s">
        <v>59</v>
      </c>
      <c r="W23" s="104">
        <v>0</v>
      </c>
      <c r="X23" s="110"/>
      <c r="Y23" s="106">
        <v>0</v>
      </c>
      <c r="Z23" s="106">
        <v>109156</v>
      </c>
      <c r="AA23" s="107">
        <v>0</v>
      </c>
      <c r="AB23" s="104">
        <v>-1</v>
      </c>
      <c r="AC23" s="110"/>
      <c r="AD23" s="104"/>
      <c r="AE23" s="104"/>
      <c r="AF23" s="110"/>
      <c r="AG23" s="104">
        <v>144</v>
      </c>
      <c r="AH23" s="104">
        <v>0</v>
      </c>
      <c r="AI23" s="110"/>
      <c r="AJ23" s="104">
        <v>0</v>
      </c>
      <c r="AK23" s="104"/>
      <c r="AL23" s="104"/>
      <c r="AM23" s="104">
        <v>3</v>
      </c>
      <c r="AN23" s="110"/>
      <c r="AO23" s="108" t="s">
        <v>99</v>
      </c>
      <c r="AP23" s="104">
        <v>2</v>
      </c>
      <c r="AQ23" s="110"/>
      <c r="AR23" s="104" t="s">
        <v>274</v>
      </c>
      <c r="AS23" s="104">
        <v>0</v>
      </c>
    </row>
    <row r="24" spans="1:45" ht="30" x14ac:dyDescent="0.25">
      <c r="A24" s="77">
        <v>204</v>
      </c>
      <c r="B24" s="84">
        <v>530337</v>
      </c>
      <c r="C24" s="123" t="s">
        <v>288</v>
      </c>
      <c r="D24" s="93" t="s">
        <v>304</v>
      </c>
      <c r="E24" s="83" t="s">
        <v>314</v>
      </c>
      <c r="F24" s="76"/>
      <c r="G24" s="77"/>
      <c r="H24" s="78"/>
      <c r="I24" s="104"/>
      <c r="J24" s="104"/>
      <c r="K24" s="110"/>
      <c r="L24" s="114">
        <v>8</v>
      </c>
      <c r="M24" s="114">
        <v>9</v>
      </c>
      <c r="N24" s="105">
        <v>0.88888888888888884</v>
      </c>
      <c r="O24" s="104">
        <v>2</v>
      </c>
      <c r="P24" s="115"/>
      <c r="Q24" s="114">
        <v>3</v>
      </c>
      <c r="R24" s="114">
        <v>8</v>
      </c>
      <c r="S24" s="105">
        <v>0.375</v>
      </c>
      <c r="T24" s="114">
        <v>1</v>
      </c>
      <c r="U24" s="115"/>
      <c r="V24" s="114" t="s">
        <v>58</v>
      </c>
      <c r="W24" s="114">
        <v>1</v>
      </c>
      <c r="X24" s="110"/>
      <c r="Y24" s="106">
        <v>994.07000000000698</v>
      </c>
      <c r="Z24" s="106">
        <v>115752</v>
      </c>
      <c r="AA24" s="107">
        <v>8.5879293662313137E-3</v>
      </c>
      <c r="AB24" s="104">
        <v>0</v>
      </c>
      <c r="AC24" s="110"/>
      <c r="AD24" s="104"/>
      <c r="AE24" s="104"/>
      <c r="AF24" s="110"/>
      <c r="AG24" s="104">
        <v>171</v>
      </c>
      <c r="AH24" s="104">
        <v>1</v>
      </c>
      <c r="AI24" s="110"/>
      <c r="AJ24" s="104">
        <v>0</v>
      </c>
      <c r="AK24" s="104"/>
      <c r="AL24" s="104"/>
      <c r="AM24" s="104">
        <v>3</v>
      </c>
      <c r="AN24" s="110"/>
      <c r="AO24" s="108" t="s">
        <v>101</v>
      </c>
      <c r="AP24" s="109">
        <v>0</v>
      </c>
      <c r="AQ24" s="110"/>
      <c r="AR24" s="104" t="s">
        <v>274</v>
      </c>
      <c r="AS24" s="104">
        <v>0</v>
      </c>
    </row>
    <row r="25" spans="1:45" ht="15" x14ac:dyDescent="0.25">
      <c r="A25" s="77">
        <v>204</v>
      </c>
      <c r="B25" s="121">
        <v>530432</v>
      </c>
      <c r="C25" s="123" t="s">
        <v>322</v>
      </c>
      <c r="D25" s="122">
        <v>17</v>
      </c>
      <c r="E25" s="77" t="s">
        <v>311</v>
      </c>
      <c r="F25" s="120"/>
      <c r="G25" s="100"/>
      <c r="H25" s="101"/>
      <c r="I25" s="104" t="s">
        <v>308</v>
      </c>
      <c r="J25" s="104">
        <v>0</v>
      </c>
      <c r="K25" s="116"/>
      <c r="L25" s="117">
        <v>10</v>
      </c>
      <c r="M25" s="117">
        <v>12</v>
      </c>
      <c r="N25" s="105">
        <v>0.83333333333333337</v>
      </c>
      <c r="O25" s="104">
        <v>2</v>
      </c>
      <c r="P25" s="116"/>
      <c r="Q25" s="117">
        <v>6</v>
      </c>
      <c r="R25" s="117">
        <v>10</v>
      </c>
      <c r="S25" s="105">
        <v>0.6</v>
      </c>
      <c r="T25" s="117">
        <v>2</v>
      </c>
      <c r="U25" s="118"/>
      <c r="V25" s="117" t="s">
        <v>58</v>
      </c>
      <c r="W25" s="117">
        <v>1</v>
      </c>
      <c r="X25" s="118"/>
      <c r="Y25" s="106">
        <v>13721.313999988954</v>
      </c>
      <c r="Z25" s="106">
        <v>588995</v>
      </c>
      <c r="AA25" s="107">
        <v>2.3296146826354985E-2</v>
      </c>
      <c r="AB25" s="117">
        <v>1</v>
      </c>
      <c r="AC25" s="118"/>
      <c r="AD25" s="117"/>
      <c r="AE25" s="117"/>
      <c r="AF25" s="118"/>
      <c r="AG25" s="104">
        <v>238</v>
      </c>
      <c r="AH25" s="104">
        <v>3</v>
      </c>
      <c r="AI25" s="118"/>
      <c r="AJ25" s="104">
        <v>0</v>
      </c>
      <c r="AK25" s="117"/>
      <c r="AL25" s="117"/>
      <c r="AM25" s="104">
        <v>3</v>
      </c>
      <c r="AN25" s="118"/>
      <c r="AO25" s="108" t="s">
        <v>99</v>
      </c>
      <c r="AP25" s="117">
        <v>2</v>
      </c>
      <c r="AQ25" s="116"/>
      <c r="AR25" s="104" t="s">
        <v>274</v>
      </c>
      <c r="AS25" s="104">
        <v>0</v>
      </c>
    </row>
    <row r="26" spans="1:45" ht="15" x14ac:dyDescent="0.25">
      <c r="A26" s="77">
        <v>204</v>
      </c>
      <c r="B26" s="81">
        <v>530433</v>
      </c>
      <c r="C26" s="125" t="s">
        <v>301</v>
      </c>
      <c r="D26" s="97">
        <v>21</v>
      </c>
      <c r="E26" s="77" t="s">
        <v>313</v>
      </c>
      <c r="F26" s="88"/>
      <c r="G26" s="89"/>
      <c r="H26" s="78"/>
      <c r="I26" s="104" t="s">
        <v>58</v>
      </c>
      <c r="J26" s="104">
        <v>3</v>
      </c>
      <c r="K26" s="110"/>
      <c r="L26" s="104">
        <v>9</v>
      </c>
      <c r="M26" s="104">
        <v>9</v>
      </c>
      <c r="N26" s="105">
        <v>1</v>
      </c>
      <c r="O26" s="104">
        <v>2</v>
      </c>
      <c r="P26" s="110"/>
      <c r="Q26" s="104">
        <v>4</v>
      </c>
      <c r="R26" s="104">
        <v>9</v>
      </c>
      <c r="S26" s="105">
        <v>0.44444444444444442</v>
      </c>
      <c r="T26" s="104">
        <v>1</v>
      </c>
      <c r="U26" s="110"/>
      <c r="V26" s="104" t="s">
        <v>59</v>
      </c>
      <c r="W26" s="104">
        <v>0</v>
      </c>
      <c r="X26" s="110"/>
      <c r="Y26" s="106">
        <v>-4.8021320253610611E-10</v>
      </c>
      <c r="Z26" s="106">
        <v>75721</v>
      </c>
      <c r="AA26" s="107">
        <v>-6.3418761312727793E-15</v>
      </c>
      <c r="AB26" s="104">
        <v>-1</v>
      </c>
      <c r="AC26" s="110"/>
      <c r="AD26" s="104"/>
      <c r="AE26" s="104"/>
      <c r="AF26" s="110"/>
      <c r="AG26" s="104">
        <v>183</v>
      </c>
      <c r="AH26" s="104">
        <v>2</v>
      </c>
      <c r="AI26" s="110"/>
      <c r="AJ26" s="104">
        <v>0</v>
      </c>
      <c r="AK26" s="104"/>
      <c r="AL26" s="104"/>
      <c r="AM26" s="104">
        <v>3</v>
      </c>
      <c r="AN26" s="110"/>
      <c r="AO26" s="108" t="s">
        <v>101</v>
      </c>
      <c r="AP26" s="109">
        <v>0</v>
      </c>
      <c r="AQ26" s="110"/>
      <c r="AR26" s="104" t="s">
        <v>274</v>
      </c>
      <c r="AS26" s="104">
        <v>0</v>
      </c>
    </row>
    <row r="27" spans="1:45" ht="15" x14ac:dyDescent="0.25">
      <c r="A27" s="77">
        <v>204</v>
      </c>
      <c r="B27" s="84">
        <v>530434</v>
      </c>
      <c r="C27" s="123" t="s">
        <v>302</v>
      </c>
      <c r="D27" s="82">
        <v>17</v>
      </c>
      <c r="E27" s="77" t="s">
        <v>311</v>
      </c>
      <c r="F27" s="76"/>
      <c r="G27" s="77"/>
      <c r="H27" s="78"/>
      <c r="I27" s="104" t="s">
        <v>308</v>
      </c>
      <c r="J27" s="104">
        <v>0</v>
      </c>
      <c r="K27" s="110"/>
      <c r="L27" s="104"/>
      <c r="M27" s="104"/>
      <c r="N27" s="105">
        <v>0</v>
      </c>
      <c r="O27" s="104">
        <v>0</v>
      </c>
      <c r="P27" s="110"/>
      <c r="Q27" s="104"/>
      <c r="R27" s="104"/>
      <c r="S27" s="105">
        <v>0</v>
      </c>
      <c r="T27" s="104">
        <v>0</v>
      </c>
      <c r="U27" s="110"/>
      <c r="V27" s="104"/>
      <c r="W27" s="104"/>
      <c r="X27" s="110"/>
      <c r="Y27" s="106">
        <v>0</v>
      </c>
      <c r="Z27" s="106">
        <v>618297</v>
      </c>
      <c r="AA27" s="107">
        <v>0</v>
      </c>
      <c r="AB27" s="104">
        <v>-1</v>
      </c>
      <c r="AC27" s="110"/>
      <c r="AD27" s="104"/>
      <c r="AE27" s="104"/>
      <c r="AF27" s="110"/>
      <c r="AG27" s="104">
        <v>78</v>
      </c>
      <c r="AH27" s="109">
        <v>-1</v>
      </c>
      <c r="AI27" s="110"/>
      <c r="AJ27" s="104">
        <v>0</v>
      </c>
      <c r="AK27" s="104"/>
      <c r="AL27" s="104"/>
      <c r="AM27" s="104">
        <v>3</v>
      </c>
      <c r="AN27" s="110"/>
      <c r="AO27" s="108" t="s">
        <v>101</v>
      </c>
      <c r="AP27" s="109">
        <v>0</v>
      </c>
      <c r="AQ27" s="110"/>
      <c r="AR27" s="104" t="s">
        <v>274</v>
      </c>
      <c r="AS27" s="104">
        <v>0</v>
      </c>
    </row>
    <row r="28" spans="1:45" ht="15" x14ac:dyDescent="0.25">
      <c r="A28" s="77">
        <v>204</v>
      </c>
      <c r="B28" s="84">
        <v>530443</v>
      </c>
      <c r="C28" s="123" t="s">
        <v>289</v>
      </c>
      <c r="D28" s="82">
        <v>33</v>
      </c>
      <c r="E28" s="77" t="s">
        <v>303</v>
      </c>
      <c r="F28" s="76"/>
      <c r="G28" s="77"/>
      <c r="H28" s="78"/>
      <c r="I28" s="104" t="s">
        <v>58</v>
      </c>
      <c r="J28" s="104">
        <v>3</v>
      </c>
      <c r="K28" s="110"/>
      <c r="L28" s="104">
        <v>1</v>
      </c>
      <c r="M28" s="104">
        <v>3</v>
      </c>
      <c r="N28" s="105">
        <v>0.33333333333333331</v>
      </c>
      <c r="O28" s="104">
        <v>0</v>
      </c>
      <c r="P28" s="110"/>
      <c r="Q28" s="104">
        <v>2</v>
      </c>
      <c r="R28" s="104">
        <v>3</v>
      </c>
      <c r="S28" s="105">
        <v>0.66666666666666663</v>
      </c>
      <c r="T28" s="104">
        <v>2</v>
      </c>
      <c r="U28" s="110"/>
      <c r="V28" s="104" t="s">
        <v>58</v>
      </c>
      <c r="W28" s="104">
        <v>1</v>
      </c>
      <c r="X28" s="110"/>
      <c r="Y28" s="106">
        <v>2394.987000001187</v>
      </c>
      <c r="Z28" s="106">
        <v>109775</v>
      </c>
      <c r="AA28" s="107">
        <v>2.1817235253939304E-2</v>
      </c>
      <c r="AB28" s="104">
        <v>1</v>
      </c>
      <c r="AC28" s="110"/>
      <c r="AD28" s="104"/>
      <c r="AE28" s="104"/>
      <c r="AF28" s="110"/>
      <c r="AG28" s="104">
        <v>78</v>
      </c>
      <c r="AH28" s="109">
        <v>-1</v>
      </c>
      <c r="AI28" s="110"/>
      <c r="AJ28" s="104">
        <v>0</v>
      </c>
      <c r="AK28" s="104"/>
      <c r="AL28" s="104"/>
      <c r="AM28" s="104">
        <v>3</v>
      </c>
      <c r="AN28" s="110"/>
      <c r="AO28" s="108" t="s">
        <v>101</v>
      </c>
      <c r="AP28" s="109">
        <v>0</v>
      </c>
      <c r="AQ28" s="110"/>
      <c r="AR28" s="104" t="s">
        <v>274</v>
      </c>
      <c r="AS28" s="104">
        <v>0</v>
      </c>
    </row>
    <row r="29" spans="1:45" ht="15" x14ac:dyDescent="0.25">
      <c r="A29" s="77">
        <v>204</v>
      </c>
      <c r="B29" s="81" t="s">
        <v>277</v>
      </c>
      <c r="C29" s="123" t="s">
        <v>290</v>
      </c>
      <c r="D29" s="77">
        <v>16</v>
      </c>
      <c r="E29" s="77" t="s">
        <v>292</v>
      </c>
      <c r="F29" s="76"/>
      <c r="G29" s="77"/>
      <c r="H29" s="78"/>
      <c r="I29" s="104" t="s">
        <v>58</v>
      </c>
      <c r="J29" s="104">
        <v>3</v>
      </c>
      <c r="K29" s="110"/>
      <c r="L29" s="104">
        <v>4</v>
      </c>
      <c r="M29" s="104">
        <v>10</v>
      </c>
      <c r="N29" s="105">
        <v>0.4</v>
      </c>
      <c r="O29" s="104">
        <v>0</v>
      </c>
      <c r="P29" s="110"/>
      <c r="Q29" s="104">
        <v>3</v>
      </c>
      <c r="R29" s="104">
        <v>5</v>
      </c>
      <c r="S29" s="105">
        <v>0.6</v>
      </c>
      <c r="T29" s="104">
        <v>2</v>
      </c>
      <c r="U29" s="110"/>
      <c r="V29" s="104" t="s">
        <v>59</v>
      </c>
      <c r="W29" s="104">
        <v>0</v>
      </c>
      <c r="X29" s="110"/>
      <c r="Y29" s="106">
        <v>5252.2940000070375</v>
      </c>
      <c r="Z29" s="106">
        <v>260945</v>
      </c>
      <c r="AA29" s="107">
        <v>2.0127973327739707E-2</v>
      </c>
      <c r="AB29" s="104">
        <v>1</v>
      </c>
      <c r="AC29" s="110"/>
      <c r="AD29" s="104"/>
      <c r="AE29" s="104"/>
      <c r="AF29" s="110"/>
      <c r="AG29" s="104">
        <v>242</v>
      </c>
      <c r="AH29" s="104">
        <v>3</v>
      </c>
      <c r="AI29" s="110"/>
      <c r="AJ29" s="104">
        <v>0</v>
      </c>
      <c r="AK29" s="104"/>
      <c r="AL29" s="104"/>
      <c r="AM29" s="104">
        <v>3</v>
      </c>
      <c r="AN29" s="110"/>
      <c r="AO29" s="108" t="s">
        <v>106</v>
      </c>
      <c r="AP29" s="104">
        <v>3</v>
      </c>
      <c r="AQ29" s="110"/>
      <c r="AR29" s="104" t="s">
        <v>274</v>
      </c>
      <c r="AS29" s="104">
        <v>0</v>
      </c>
    </row>
    <row r="30" spans="1:45" ht="15" x14ac:dyDescent="0.25">
      <c r="A30" s="77">
        <v>204</v>
      </c>
      <c r="B30" s="81" t="s">
        <v>276</v>
      </c>
      <c r="C30" s="123" t="s">
        <v>323</v>
      </c>
      <c r="D30" s="77">
        <v>17</v>
      </c>
      <c r="E30" s="77" t="s">
        <v>311</v>
      </c>
      <c r="F30" s="76"/>
      <c r="G30" s="77"/>
      <c r="H30" s="78"/>
      <c r="I30" s="104" t="s">
        <v>308</v>
      </c>
      <c r="J30" s="104">
        <v>0</v>
      </c>
      <c r="K30" s="110"/>
      <c r="L30" s="104">
        <v>13</v>
      </c>
      <c r="M30" s="104">
        <v>21</v>
      </c>
      <c r="N30" s="105">
        <v>0.61904761904761907</v>
      </c>
      <c r="O30" s="104">
        <v>0</v>
      </c>
      <c r="P30" s="110"/>
      <c r="Q30" s="104">
        <v>7</v>
      </c>
      <c r="R30" s="104">
        <v>13</v>
      </c>
      <c r="S30" s="105">
        <v>0.53846153846153844</v>
      </c>
      <c r="T30" s="104">
        <v>2</v>
      </c>
      <c r="U30" s="110"/>
      <c r="V30" s="104" t="s">
        <v>59</v>
      </c>
      <c r="W30" s="104">
        <v>0</v>
      </c>
      <c r="X30" s="110"/>
      <c r="Y30" s="106">
        <v>-4.3655745685100555E-10</v>
      </c>
      <c r="Z30" s="106">
        <v>206500</v>
      </c>
      <c r="AA30" s="142">
        <v>-2.1140796941937316E-15</v>
      </c>
      <c r="AB30" s="104">
        <v>-1</v>
      </c>
      <c r="AC30" s="110"/>
      <c r="AD30" s="104"/>
      <c r="AE30" s="104"/>
      <c r="AF30" s="110"/>
      <c r="AG30" s="104">
        <v>6</v>
      </c>
      <c r="AH30" s="109">
        <v>-1</v>
      </c>
      <c r="AI30" s="110"/>
      <c r="AJ30" s="104">
        <v>0</v>
      </c>
      <c r="AK30" s="104"/>
      <c r="AL30" s="104"/>
      <c r="AM30" s="104">
        <v>3</v>
      </c>
      <c r="AN30" s="110"/>
      <c r="AO30" s="108" t="s">
        <v>101</v>
      </c>
      <c r="AP30" s="109">
        <v>0</v>
      </c>
      <c r="AQ30" s="110"/>
      <c r="AR30" s="104" t="s">
        <v>274</v>
      </c>
      <c r="AS30" s="104">
        <v>0</v>
      </c>
    </row>
    <row r="31" spans="1:45" ht="15" x14ac:dyDescent="0.25">
      <c r="AA31" s="143"/>
    </row>
  </sheetData>
  <sheetProtection algorithmName="SHA-512" hashValue="kUJR705BcuBhesis/oFM1q5wZkNnigXAUtMZ1ELSljj/RfvrErpUMGeQywR0tMPLdFalvHnRIVFjYHmutg1PYg==" saltValue="MhPABgrYXy6DfgOPsd/ggw==" spinCount="100000" sheet="1" objects="1" scenarios="1" autoFilter="0"/>
  <mergeCells count="12">
    <mergeCell ref="F1:G1"/>
    <mergeCell ref="A1:E1"/>
    <mergeCell ref="AR1:AS1"/>
    <mergeCell ref="I1:J1"/>
    <mergeCell ref="L1:O1"/>
    <mergeCell ref="Q1:T1"/>
    <mergeCell ref="V1:W1"/>
    <mergeCell ref="Y1:AB1"/>
    <mergeCell ref="AD1:AE1"/>
    <mergeCell ref="AG1:AH1"/>
    <mergeCell ref="AJ1:AM1"/>
    <mergeCell ref="AO1:AP1"/>
  </mergeCells>
  <dataValidations count="7">
    <dataValidation type="list" allowBlank="1" showInputMessage="1" showErrorMessage="1" sqref="G15 G7 G12:G13 G28 J19">
      <formula1>"3,-1"</formula1>
    </dataValidation>
    <dataValidation type="list" allowBlank="1" showInputMessage="1" showErrorMessage="1" sqref="AH3:AH30 AE3:AE30 AB3:AB30">
      <formula1>"3,2,1,0,-1"</formula1>
    </dataValidation>
    <dataValidation type="list" allowBlank="1" showInputMessage="1" showErrorMessage="1" sqref="AM3:AM30 AP3:AP30">
      <formula1>"3,2,1,0"</formula1>
    </dataValidation>
    <dataValidation type="list" allowBlank="1" showInputMessage="1" showErrorMessage="1" sqref="O3:O30">
      <formula1>"2,0"</formula1>
    </dataValidation>
    <dataValidation type="list" allowBlank="1" showInputMessage="1" showErrorMessage="1" sqref="T3:T30">
      <formula1>"2,1,0"</formula1>
    </dataValidation>
    <dataValidation type="list" allowBlank="1" showInputMessage="1" showErrorMessage="1" sqref="W3:W30">
      <formula1>"1,0"</formula1>
    </dataValidation>
    <dataValidation type="list" allowBlank="1" showInputMessage="1" showErrorMessage="1" sqref="AS3:AS30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T31"/>
  <sheetViews>
    <sheetView showGridLines="0" tabSelected="1" zoomScale="80" zoomScaleNormal="80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L13" sqref="L13"/>
    </sheetView>
  </sheetViews>
  <sheetFormatPr defaultColWidth="8.85546875" defaultRowHeight="12.75" x14ac:dyDescent="0.25"/>
  <cols>
    <col min="1" max="1" width="8.28515625" style="79" customWidth="1"/>
    <col min="2" max="2" width="10.7109375" style="79" customWidth="1"/>
    <col min="3" max="3" width="73.5703125" style="79" customWidth="1"/>
    <col min="4" max="4" width="14.85546875" style="79" bestFit="1" customWidth="1"/>
    <col min="5" max="5" width="31.7109375" style="79" bestFit="1" customWidth="1"/>
    <col min="6" max="6" width="12.28515625" style="79" customWidth="1"/>
    <col min="7" max="7" width="11.5703125" style="79" customWidth="1"/>
    <col min="8" max="8" width="1" style="79" customWidth="1"/>
    <col min="9" max="9" width="17.5703125" style="79" customWidth="1"/>
    <col min="10" max="10" width="10.7109375" style="79" customWidth="1"/>
    <col min="11" max="11" width="2.7109375" style="79" customWidth="1"/>
    <col min="12" max="13" width="10.7109375" style="79" customWidth="1"/>
    <col min="14" max="14" width="10.7109375" style="80" customWidth="1"/>
    <col min="15" max="15" width="10.7109375" style="79" customWidth="1"/>
    <col min="16" max="16" width="1.140625" style="79" customWidth="1"/>
    <col min="17" max="20" width="10.7109375" style="79" customWidth="1"/>
    <col min="21" max="21" width="1.140625" style="79" customWidth="1"/>
    <col min="22" max="23" width="10.7109375" style="79" customWidth="1"/>
    <col min="24" max="24" width="1.140625" style="79" customWidth="1"/>
    <col min="25" max="25" width="21.140625" style="79" bestFit="1" customWidth="1"/>
    <col min="26" max="26" width="23.140625" style="79" bestFit="1" customWidth="1"/>
    <col min="27" max="28" width="10.7109375" style="79" customWidth="1"/>
    <col min="29" max="29" width="1.140625" style="79" customWidth="1"/>
    <col min="30" max="31" width="10.7109375" style="79" customWidth="1"/>
    <col min="32" max="32" width="1.140625" style="79" customWidth="1"/>
    <col min="33" max="34" width="10.7109375" style="79" customWidth="1"/>
    <col min="35" max="35" width="1.140625" style="79" customWidth="1"/>
    <col min="36" max="37" width="14.7109375" style="79" customWidth="1"/>
    <col min="38" max="39" width="10.7109375" style="79" customWidth="1"/>
    <col min="40" max="40" width="1.140625" style="79" customWidth="1"/>
    <col min="41" max="41" width="14.28515625" style="79" customWidth="1"/>
    <col min="42" max="42" width="10.7109375" style="79" customWidth="1"/>
    <col min="43" max="43" width="1.5703125" style="79" customWidth="1"/>
    <col min="44" max="44" width="15" style="79" customWidth="1"/>
    <col min="45" max="45" width="10.7109375" style="79" customWidth="1"/>
    <col min="46" max="46" width="21.5703125" style="79" customWidth="1"/>
    <col min="47" max="16384" width="8.85546875" style="79"/>
  </cols>
  <sheetData>
    <row r="1" spans="1:46" s="66" customFormat="1" ht="145.5" customHeight="1" x14ac:dyDescent="0.25">
      <c r="A1" s="152" t="s">
        <v>273</v>
      </c>
      <c r="B1" s="153"/>
      <c r="C1" s="153"/>
      <c r="D1" s="153"/>
      <c r="E1" s="154"/>
      <c r="F1" s="347" t="s">
        <v>131</v>
      </c>
      <c r="G1" s="348"/>
      <c r="I1" s="351" t="s">
        <v>79</v>
      </c>
      <c r="J1" s="353"/>
      <c r="L1" s="347" t="s">
        <v>80</v>
      </c>
      <c r="M1" s="354"/>
      <c r="N1" s="354"/>
      <c r="O1" s="348"/>
      <c r="Q1" s="347" t="s">
        <v>83</v>
      </c>
      <c r="R1" s="354"/>
      <c r="S1" s="354"/>
      <c r="T1" s="348"/>
      <c r="V1" s="351" t="s">
        <v>84</v>
      </c>
      <c r="W1" s="353"/>
      <c r="Y1" s="351" t="s">
        <v>86</v>
      </c>
      <c r="Z1" s="352"/>
      <c r="AA1" s="352"/>
      <c r="AB1" s="353"/>
      <c r="AD1" s="349" t="s">
        <v>140</v>
      </c>
      <c r="AE1" s="350"/>
      <c r="AG1" s="349" t="s">
        <v>89</v>
      </c>
      <c r="AH1" s="350"/>
      <c r="AJ1" s="351" t="s">
        <v>92</v>
      </c>
      <c r="AK1" s="352"/>
      <c r="AL1" s="352"/>
      <c r="AM1" s="353"/>
      <c r="AO1" s="351" t="s">
        <v>94</v>
      </c>
      <c r="AP1" s="353"/>
      <c r="AR1" s="349" t="s">
        <v>122</v>
      </c>
      <c r="AS1" s="350"/>
    </row>
    <row r="2" spans="1:46" s="66" customFormat="1" ht="120" x14ac:dyDescent="0.25">
      <c r="A2" s="69" t="s">
        <v>51</v>
      </c>
      <c r="B2" s="69" t="s">
        <v>44</v>
      </c>
      <c r="C2" s="69" t="s">
        <v>43</v>
      </c>
      <c r="D2" s="69" t="s">
        <v>124</v>
      </c>
      <c r="E2" s="70" t="s">
        <v>125</v>
      </c>
      <c r="F2" s="71" t="s">
        <v>129</v>
      </c>
      <c r="G2" s="150" t="s">
        <v>130</v>
      </c>
      <c r="I2" s="150" t="s">
        <v>132</v>
      </c>
      <c r="J2" s="150" t="s">
        <v>78</v>
      </c>
      <c r="L2" s="150" t="s">
        <v>107</v>
      </c>
      <c r="M2" s="150" t="s">
        <v>108</v>
      </c>
      <c r="N2" s="72" t="s">
        <v>109</v>
      </c>
      <c r="O2" s="150" t="s">
        <v>81</v>
      </c>
      <c r="Q2" s="150" t="s">
        <v>110</v>
      </c>
      <c r="R2" s="150" t="s">
        <v>111</v>
      </c>
      <c r="S2" s="150" t="s">
        <v>112</v>
      </c>
      <c r="T2" s="150" t="s">
        <v>82</v>
      </c>
      <c r="V2" s="150" t="s">
        <v>113</v>
      </c>
      <c r="W2" s="150" t="s">
        <v>85</v>
      </c>
      <c r="Y2" s="150" t="s">
        <v>114</v>
      </c>
      <c r="Z2" s="73" t="s">
        <v>115</v>
      </c>
      <c r="AA2" s="150" t="s">
        <v>116</v>
      </c>
      <c r="AB2" s="150" t="s">
        <v>87</v>
      </c>
      <c r="AD2" s="150" t="s">
        <v>117</v>
      </c>
      <c r="AE2" s="150" t="s">
        <v>88</v>
      </c>
      <c r="AG2" s="150" t="s">
        <v>118</v>
      </c>
      <c r="AH2" s="150" t="s">
        <v>90</v>
      </c>
      <c r="AJ2" s="73" t="s">
        <v>120</v>
      </c>
      <c r="AK2" s="150" t="s">
        <v>126</v>
      </c>
      <c r="AL2" s="150" t="s">
        <v>119</v>
      </c>
      <c r="AM2" s="150" t="s">
        <v>93</v>
      </c>
      <c r="AO2" s="150" t="s">
        <v>121</v>
      </c>
      <c r="AP2" s="150" t="s">
        <v>95</v>
      </c>
      <c r="AR2" s="150" t="s">
        <v>123</v>
      </c>
      <c r="AS2" s="150" t="s">
        <v>96</v>
      </c>
    </row>
    <row r="3" spans="1:46" s="78" customFormat="1" ht="15" x14ac:dyDescent="0.25">
      <c r="A3" s="77">
        <v>204</v>
      </c>
      <c r="B3" s="84">
        <v>440006</v>
      </c>
      <c r="C3" s="123" t="s">
        <v>278</v>
      </c>
      <c r="D3" s="82">
        <v>16</v>
      </c>
      <c r="E3" s="77" t="s">
        <v>292</v>
      </c>
      <c r="F3" s="76"/>
      <c r="G3" s="77"/>
      <c r="I3" s="104" t="s">
        <v>58</v>
      </c>
      <c r="J3" s="104">
        <v>3</v>
      </c>
      <c r="K3" s="110"/>
      <c r="L3" s="104">
        <v>2</v>
      </c>
      <c r="M3" s="104">
        <v>3</v>
      </c>
      <c r="N3" s="127">
        <v>0.66666666666666663</v>
      </c>
      <c r="O3" s="104">
        <v>0</v>
      </c>
      <c r="P3" s="110"/>
      <c r="Q3" s="104">
        <v>0</v>
      </c>
      <c r="R3" s="104">
        <v>2</v>
      </c>
      <c r="S3" s="127">
        <v>0</v>
      </c>
      <c r="T3" s="104">
        <v>0</v>
      </c>
      <c r="U3" s="110"/>
      <c r="V3" s="104" t="s">
        <v>59</v>
      </c>
      <c r="W3" s="104">
        <v>0</v>
      </c>
      <c r="X3" s="110"/>
      <c r="Y3" s="106">
        <v>0</v>
      </c>
      <c r="Z3" s="106">
        <v>33830</v>
      </c>
      <c r="AA3" s="105">
        <v>0</v>
      </c>
      <c r="AB3" s="104">
        <v>-1</v>
      </c>
      <c r="AC3" s="110"/>
      <c r="AD3" s="104"/>
      <c r="AE3" s="104"/>
      <c r="AF3" s="110"/>
      <c r="AG3" s="104">
        <v>227</v>
      </c>
      <c r="AH3" s="104">
        <v>3</v>
      </c>
      <c r="AI3" s="110"/>
      <c r="AJ3" s="104">
        <v>0</v>
      </c>
      <c r="AK3" s="104"/>
      <c r="AL3" s="104"/>
      <c r="AM3" s="104">
        <v>3</v>
      </c>
      <c r="AN3" s="110"/>
      <c r="AO3" s="107" t="s">
        <v>106</v>
      </c>
      <c r="AP3" s="104">
        <v>3</v>
      </c>
      <c r="AQ3" s="110"/>
      <c r="AR3" s="104" t="s">
        <v>274</v>
      </c>
      <c r="AS3" s="104">
        <v>0</v>
      </c>
      <c r="AT3" s="67"/>
    </row>
    <row r="4" spans="1:46" s="78" customFormat="1" ht="15" x14ac:dyDescent="0.25">
      <c r="A4" s="64">
        <v>204</v>
      </c>
      <c r="B4" s="81">
        <v>440076</v>
      </c>
      <c r="C4" s="123" t="s">
        <v>316</v>
      </c>
      <c r="D4" s="77">
        <v>20</v>
      </c>
      <c r="E4" s="77" t="s">
        <v>312</v>
      </c>
      <c r="F4" s="74"/>
      <c r="G4" s="75"/>
      <c r="I4" s="104" t="s">
        <v>58</v>
      </c>
      <c r="J4" s="104">
        <v>3</v>
      </c>
      <c r="K4" s="110"/>
      <c r="L4" s="104">
        <v>7</v>
      </c>
      <c r="M4" s="104">
        <v>8</v>
      </c>
      <c r="N4" s="127">
        <v>0.875</v>
      </c>
      <c r="O4" s="104">
        <v>2</v>
      </c>
      <c r="P4" s="110"/>
      <c r="Q4" s="104">
        <v>7</v>
      </c>
      <c r="R4" s="104">
        <v>7</v>
      </c>
      <c r="S4" s="127">
        <v>1</v>
      </c>
      <c r="T4" s="104">
        <v>2</v>
      </c>
      <c r="U4" s="110"/>
      <c r="V4" s="104" t="s">
        <v>58</v>
      </c>
      <c r="W4" s="104">
        <v>1</v>
      </c>
      <c r="X4" s="110"/>
      <c r="Y4" s="106">
        <v>0</v>
      </c>
      <c r="Z4" s="106">
        <v>10068</v>
      </c>
      <c r="AA4" s="105">
        <v>0</v>
      </c>
      <c r="AB4" s="104">
        <v>-1</v>
      </c>
      <c r="AC4" s="110"/>
      <c r="AD4" s="104"/>
      <c r="AE4" s="104"/>
      <c r="AF4" s="110"/>
      <c r="AG4" s="104">
        <v>75</v>
      </c>
      <c r="AH4" s="104">
        <v>-1</v>
      </c>
      <c r="AI4" s="110"/>
      <c r="AJ4" s="104">
        <v>0</v>
      </c>
      <c r="AK4" s="104"/>
      <c r="AL4" s="104"/>
      <c r="AM4" s="104">
        <v>3</v>
      </c>
      <c r="AN4" s="110"/>
      <c r="AO4" s="107" t="s">
        <v>101</v>
      </c>
      <c r="AP4" s="104">
        <v>0</v>
      </c>
      <c r="AQ4" s="110"/>
      <c r="AR4" s="104" t="s">
        <v>274</v>
      </c>
      <c r="AS4" s="104">
        <v>0</v>
      </c>
      <c r="AT4" s="67"/>
    </row>
    <row r="5" spans="1:46" s="78" customFormat="1" ht="15" x14ac:dyDescent="0.25">
      <c r="A5" s="64">
        <v>204</v>
      </c>
      <c r="B5" s="84">
        <v>440005</v>
      </c>
      <c r="C5" s="123" t="s">
        <v>291</v>
      </c>
      <c r="D5" s="77">
        <v>15</v>
      </c>
      <c r="E5" s="77" t="s">
        <v>310</v>
      </c>
      <c r="F5" s="74"/>
      <c r="G5" s="75"/>
      <c r="I5" s="104" t="s">
        <v>58</v>
      </c>
      <c r="J5" s="104">
        <v>3</v>
      </c>
      <c r="K5" s="110"/>
      <c r="L5" s="104">
        <v>4</v>
      </c>
      <c r="M5" s="104">
        <v>8</v>
      </c>
      <c r="N5" s="127">
        <v>0.5</v>
      </c>
      <c r="O5" s="104">
        <v>0</v>
      </c>
      <c r="P5" s="110"/>
      <c r="Q5" s="104">
        <v>8</v>
      </c>
      <c r="R5" s="104">
        <v>8</v>
      </c>
      <c r="S5" s="127">
        <v>1</v>
      </c>
      <c r="T5" s="104">
        <v>2</v>
      </c>
      <c r="U5" s="110"/>
      <c r="V5" s="104" t="s">
        <v>58</v>
      </c>
      <c r="W5" s="104">
        <v>1</v>
      </c>
      <c r="X5" s="110"/>
      <c r="Y5" s="106">
        <v>0</v>
      </c>
      <c r="Z5" s="106">
        <v>123058.48100000528</v>
      </c>
      <c r="AA5" s="105">
        <v>0</v>
      </c>
      <c r="AB5" s="104">
        <v>-1</v>
      </c>
      <c r="AC5" s="110"/>
      <c r="AD5" s="104"/>
      <c r="AE5" s="104"/>
      <c r="AF5" s="110"/>
      <c r="AG5" s="104">
        <v>205</v>
      </c>
      <c r="AH5" s="104">
        <v>3</v>
      </c>
      <c r="AI5" s="110"/>
      <c r="AJ5" s="104">
        <v>0</v>
      </c>
      <c r="AK5" s="104"/>
      <c r="AL5" s="104"/>
      <c r="AM5" s="104">
        <v>3</v>
      </c>
      <c r="AN5" s="110"/>
      <c r="AO5" s="107" t="s">
        <v>101</v>
      </c>
      <c r="AP5" s="104">
        <v>0</v>
      </c>
      <c r="AQ5" s="110"/>
      <c r="AR5" s="104" t="s">
        <v>274</v>
      </c>
      <c r="AS5" s="104">
        <v>0</v>
      </c>
      <c r="AT5" s="67"/>
    </row>
    <row r="6" spans="1:46" s="67" customFormat="1" ht="30" x14ac:dyDescent="0.25">
      <c r="A6" s="77">
        <v>204</v>
      </c>
      <c r="B6" s="84">
        <v>450046</v>
      </c>
      <c r="C6" s="123" t="s">
        <v>279</v>
      </c>
      <c r="D6" s="77" t="s">
        <v>305</v>
      </c>
      <c r="E6" s="77" t="s">
        <v>315</v>
      </c>
      <c r="F6" s="76"/>
      <c r="G6" s="77"/>
      <c r="H6" s="78"/>
      <c r="I6" s="104"/>
      <c r="J6" s="104"/>
      <c r="K6" s="110"/>
      <c r="L6" s="104"/>
      <c r="M6" s="104"/>
      <c r="N6" s="127">
        <v>0</v>
      </c>
      <c r="O6" s="104">
        <v>0</v>
      </c>
      <c r="P6" s="110"/>
      <c r="Q6" s="104"/>
      <c r="R6" s="104"/>
      <c r="S6" s="127">
        <v>0</v>
      </c>
      <c r="T6" s="104"/>
      <c r="U6" s="110"/>
      <c r="V6" s="104"/>
      <c r="W6" s="104"/>
      <c r="X6" s="110"/>
      <c r="Y6" s="106">
        <v>0</v>
      </c>
      <c r="Z6" s="106">
        <v>79201.010000000009</v>
      </c>
      <c r="AA6" s="105">
        <v>0</v>
      </c>
      <c r="AB6" s="104">
        <v>-1</v>
      </c>
      <c r="AC6" s="110"/>
      <c r="AD6" s="104"/>
      <c r="AE6" s="104"/>
      <c r="AF6" s="110"/>
      <c r="AG6" s="104">
        <v>213</v>
      </c>
      <c r="AH6" s="104">
        <v>3</v>
      </c>
      <c r="AI6" s="110"/>
      <c r="AJ6" s="104">
        <v>0</v>
      </c>
      <c r="AK6" s="104"/>
      <c r="AL6" s="104"/>
      <c r="AM6" s="104">
        <v>3</v>
      </c>
      <c r="AN6" s="110"/>
      <c r="AO6" s="128" t="s">
        <v>100</v>
      </c>
      <c r="AP6" s="104">
        <v>1</v>
      </c>
      <c r="AQ6" s="110"/>
      <c r="AR6" s="104" t="s">
        <v>274</v>
      </c>
      <c r="AS6" s="104">
        <v>0</v>
      </c>
    </row>
    <row r="7" spans="1:46" s="78" customFormat="1" ht="15" x14ac:dyDescent="0.25">
      <c r="A7" s="77">
        <v>204</v>
      </c>
      <c r="B7" s="81">
        <v>450064</v>
      </c>
      <c r="C7" s="123" t="s">
        <v>317</v>
      </c>
      <c r="D7" s="77">
        <v>16</v>
      </c>
      <c r="E7" s="77" t="s">
        <v>292</v>
      </c>
      <c r="F7" s="76"/>
      <c r="G7" s="77"/>
      <c r="I7" s="104" t="s">
        <v>58</v>
      </c>
      <c r="J7" s="104">
        <v>3</v>
      </c>
      <c r="K7" s="110"/>
      <c r="L7" s="104">
        <v>1</v>
      </c>
      <c r="M7" s="104">
        <v>3</v>
      </c>
      <c r="N7" s="127">
        <v>0.33333333333333331</v>
      </c>
      <c r="O7" s="104">
        <v>0</v>
      </c>
      <c r="P7" s="110"/>
      <c r="Q7" s="104">
        <v>0</v>
      </c>
      <c r="R7" s="104">
        <v>1</v>
      </c>
      <c r="S7" s="127">
        <v>0</v>
      </c>
      <c r="T7" s="104">
        <v>0</v>
      </c>
      <c r="U7" s="110"/>
      <c r="V7" s="104" t="s">
        <v>59</v>
      </c>
      <c r="W7" s="104">
        <v>0</v>
      </c>
      <c r="X7" s="110"/>
      <c r="Y7" s="106">
        <v>0</v>
      </c>
      <c r="Z7" s="106">
        <v>15918</v>
      </c>
      <c r="AA7" s="105">
        <v>0</v>
      </c>
      <c r="AB7" s="104">
        <v>-1</v>
      </c>
      <c r="AC7" s="110"/>
      <c r="AD7" s="104"/>
      <c r="AE7" s="104"/>
      <c r="AF7" s="110"/>
      <c r="AG7" s="104">
        <v>112</v>
      </c>
      <c r="AH7" s="104">
        <v>-1</v>
      </c>
      <c r="AI7" s="110"/>
      <c r="AJ7" s="104">
        <v>0</v>
      </c>
      <c r="AK7" s="104"/>
      <c r="AL7" s="104"/>
      <c r="AM7" s="104">
        <v>3</v>
      </c>
      <c r="AN7" s="110"/>
      <c r="AO7" s="107" t="s">
        <v>106</v>
      </c>
      <c r="AP7" s="104">
        <v>3</v>
      </c>
      <c r="AQ7" s="110"/>
      <c r="AR7" s="104" t="s">
        <v>274</v>
      </c>
      <c r="AS7" s="104">
        <v>0</v>
      </c>
      <c r="AT7" s="67"/>
    </row>
    <row r="8" spans="1:46" s="78" customFormat="1" ht="30" x14ac:dyDescent="0.25">
      <c r="A8" s="77">
        <v>204</v>
      </c>
      <c r="B8" s="81" t="s">
        <v>275</v>
      </c>
      <c r="C8" s="123" t="s">
        <v>318</v>
      </c>
      <c r="D8" s="77">
        <v>17</v>
      </c>
      <c r="E8" s="77" t="s">
        <v>311</v>
      </c>
      <c r="F8" s="76"/>
      <c r="G8" s="77"/>
      <c r="I8" s="104" t="s">
        <v>308</v>
      </c>
      <c r="J8" s="104"/>
      <c r="K8" s="110"/>
      <c r="L8" s="104">
        <v>9</v>
      </c>
      <c r="M8" s="104">
        <v>9</v>
      </c>
      <c r="N8" s="127">
        <v>1</v>
      </c>
      <c r="O8" s="104">
        <v>2</v>
      </c>
      <c r="P8" s="110"/>
      <c r="Q8" s="104">
        <v>6</v>
      </c>
      <c r="R8" s="104">
        <v>9</v>
      </c>
      <c r="S8" s="127">
        <v>0.66666666666666663</v>
      </c>
      <c r="T8" s="104">
        <v>2</v>
      </c>
      <c r="U8" s="110"/>
      <c r="V8" s="104" t="s">
        <v>58</v>
      </c>
      <c r="W8" s="104">
        <v>1</v>
      </c>
      <c r="X8" s="110"/>
      <c r="Y8" s="106">
        <v>0</v>
      </c>
      <c r="Z8" s="106">
        <v>100104</v>
      </c>
      <c r="AA8" s="105">
        <v>0</v>
      </c>
      <c r="AB8" s="104">
        <v>-1</v>
      </c>
      <c r="AC8" s="110"/>
      <c r="AD8" s="104"/>
      <c r="AE8" s="104"/>
      <c r="AF8" s="110"/>
      <c r="AG8" s="104">
        <v>146</v>
      </c>
      <c r="AH8" s="104">
        <v>0</v>
      </c>
      <c r="AI8" s="110"/>
      <c r="AJ8" s="104">
        <v>0</v>
      </c>
      <c r="AK8" s="104"/>
      <c r="AL8" s="104"/>
      <c r="AM8" s="104">
        <v>3</v>
      </c>
      <c r="AN8" s="110"/>
      <c r="AO8" s="128" t="s">
        <v>100</v>
      </c>
      <c r="AP8" s="104">
        <v>1</v>
      </c>
      <c r="AQ8" s="110"/>
      <c r="AR8" s="104" t="s">
        <v>274</v>
      </c>
      <c r="AS8" s="346">
        <v>0</v>
      </c>
      <c r="AT8" s="67"/>
    </row>
    <row r="9" spans="1:46" s="68" customFormat="1" ht="15" x14ac:dyDescent="0.25">
      <c r="A9" s="77">
        <v>204</v>
      </c>
      <c r="B9" s="84">
        <v>460094</v>
      </c>
      <c r="C9" s="123" t="s">
        <v>280</v>
      </c>
      <c r="D9" s="82">
        <v>16</v>
      </c>
      <c r="E9" s="77" t="s">
        <v>292</v>
      </c>
      <c r="F9" s="74"/>
      <c r="G9" s="75"/>
      <c r="H9" s="78"/>
      <c r="I9" s="104"/>
      <c r="J9" s="104"/>
      <c r="K9" s="110"/>
      <c r="L9" s="104"/>
      <c r="M9" s="104"/>
      <c r="N9" s="127">
        <v>0</v>
      </c>
      <c r="O9" s="104">
        <v>0</v>
      </c>
      <c r="P9" s="110"/>
      <c r="Q9" s="104"/>
      <c r="R9" s="104"/>
      <c r="S9" s="127">
        <v>0</v>
      </c>
      <c r="T9" s="104"/>
      <c r="U9" s="110"/>
      <c r="V9" s="104"/>
      <c r="W9" s="104"/>
      <c r="X9" s="110"/>
      <c r="Y9" s="106">
        <v>0</v>
      </c>
      <c r="Z9" s="106">
        <v>87602</v>
      </c>
      <c r="AA9" s="105">
        <v>0</v>
      </c>
      <c r="AB9" s="104">
        <v>-1</v>
      </c>
      <c r="AC9" s="110"/>
      <c r="AD9" s="104"/>
      <c r="AE9" s="104"/>
      <c r="AF9" s="110"/>
      <c r="AG9" s="104">
        <v>145</v>
      </c>
      <c r="AH9" s="104">
        <v>0</v>
      </c>
      <c r="AI9" s="110"/>
      <c r="AJ9" s="104">
        <v>0</v>
      </c>
      <c r="AK9" s="104"/>
      <c r="AL9" s="104"/>
      <c r="AM9" s="104">
        <v>3</v>
      </c>
      <c r="AN9" s="110"/>
      <c r="AO9" s="107" t="s">
        <v>101</v>
      </c>
      <c r="AP9" s="104">
        <v>0</v>
      </c>
      <c r="AQ9" s="110"/>
      <c r="AR9" s="104" t="s">
        <v>274</v>
      </c>
      <c r="AS9" s="104">
        <v>0</v>
      </c>
      <c r="AT9" s="67"/>
    </row>
    <row r="10" spans="1:46" s="68" customFormat="1" ht="12.75" customHeight="1" x14ac:dyDescent="0.25">
      <c r="A10" s="77">
        <v>204</v>
      </c>
      <c r="B10" s="81">
        <v>460136</v>
      </c>
      <c r="C10" s="123" t="s">
        <v>294</v>
      </c>
      <c r="D10" s="86">
        <v>12</v>
      </c>
      <c r="E10" s="83" t="s">
        <v>295</v>
      </c>
      <c r="F10" s="87"/>
      <c r="G10" s="77"/>
      <c r="H10" s="78"/>
      <c r="I10" s="104" t="s">
        <v>308</v>
      </c>
      <c r="J10" s="104"/>
      <c r="K10" s="110"/>
      <c r="L10" s="104">
        <v>13.25</v>
      </c>
      <c r="M10" s="104">
        <v>16.39</v>
      </c>
      <c r="N10" s="127">
        <v>0.80841976815131178</v>
      </c>
      <c r="O10" s="104">
        <v>2</v>
      </c>
      <c r="P10" s="110"/>
      <c r="Q10" s="104">
        <v>13.25</v>
      </c>
      <c r="R10" s="104">
        <v>13.25</v>
      </c>
      <c r="S10" s="127">
        <v>1</v>
      </c>
      <c r="T10" s="104">
        <v>2</v>
      </c>
      <c r="U10" s="110"/>
      <c r="V10" s="104" t="s">
        <v>58</v>
      </c>
      <c r="W10" s="104">
        <v>1</v>
      </c>
      <c r="X10" s="110"/>
      <c r="Y10" s="106">
        <v>0</v>
      </c>
      <c r="Z10" s="106">
        <v>148680</v>
      </c>
      <c r="AA10" s="105">
        <v>0</v>
      </c>
      <c r="AB10" s="104">
        <v>-1</v>
      </c>
      <c r="AC10" s="110"/>
      <c r="AD10" s="104"/>
      <c r="AE10" s="104"/>
      <c r="AF10" s="110"/>
      <c r="AG10" s="104">
        <v>0</v>
      </c>
      <c r="AH10" s="104">
        <v>-1</v>
      </c>
      <c r="AI10" s="110"/>
      <c r="AJ10" s="104">
        <v>0</v>
      </c>
      <c r="AK10" s="104"/>
      <c r="AL10" s="107"/>
      <c r="AM10" s="104">
        <v>3</v>
      </c>
      <c r="AN10" s="110"/>
      <c r="AO10" s="107" t="s">
        <v>101</v>
      </c>
      <c r="AP10" s="104">
        <v>0</v>
      </c>
      <c r="AQ10" s="110"/>
      <c r="AR10" s="104" t="s">
        <v>274</v>
      </c>
      <c r="AS10" s="104">
        <v>0</v>
      </c>
      <c r="AT10" s="67"/>
    </row>
    <row r="11" spans="1:46" s="68" customFormat="1" ht="15" x14ac:dyDescent="0.25">
      <c r="A11" s="77">
        <v>204</v>
      </c>
      <c r="B11" s="84">
        <v>470120</v>
      </c>
      <c r="C11" s="123" t="s">
        <v>281</v>
      </c>
      <c r="D11" s="82">
        <v>6</v>
      </c>
      <c r="E11" s="77" t="s">
        <v>309</v>
      </c>
      <c r="F11" s="74"/>
      <c r="G11" s="75"/>
      <c r="H11" s="78"/>
      <c r="I11" s="104"/>
      <c r="J11" s="104"/>
      <c r="K11" s="110"/>
      <c r="L11" s="104"/>
      <c r="M11" s="104"/>
      <c r="N11" s="127">
        <v>0</v>
      </c>
      <c r="O11" s="104">
        <v>0</v>
      </c>
      <c r="P11" s="110"/>
      <c r="Q11" s="104"/>
      <c r="R11" s="104"/>
      <c r="S11" s="127">
        <v>0</v>
      </c>
      <c r="T11" s="104"/>
      <c r="U11" s="110"/>
      <c r="V11" s="104"/>
      <c r="W11" s="104"/>
      <c r="X11" s="110"/>
      <c r="Y11" s="106">
        <v>0</v>
      </c>
      <c r="Z11" s="106">
        <v>6564</v>
      </c>
      <c r="AA11" s="105">
        <v>0</v>
      </c>
      <c r="AB11" s="104">
        <v>-1</v>
      </c>
      <c r="AC11" s="110"/>
      <c r="AD11" s="104"/>
      <c r="AE11" s="104"/>
      <c r="AF11" s="110"/>
      <c r="AG11" s="104">
        <v>46</v>
      </c>
      <c r="AH11" s="104">
        <v>-1</v>
      </c>
      <c r="AI11" s="110"/>
      <c r="AJ11" s="104">
        <v>0</v>
      </c>
      <c r="AK11" s="104"/>
      <c r="AL11" s="104"/>
      <c r="AM11" s="104">
        <v>3</v>
      </c>
      <c r="AN11" s="110"/>
      <c r="AO11" s="107" t="s">
        <v>101</v>
      </c>
      <c r="AP11" s="104">
        <v>0</v>
      </c>
      <c r="AQ11" s="110"/>
      <c r="AR11" s="104" t="s">
        <v>274</v>
      </c>
      <c r="AS11" s="104">
        <v>0</v>
      </c>
      <c r="AT11" s="67"/>
    </row>
    <row r="12" spans="1:46" s="68" customFormat="1" ht="15" x14ac:dyDescent="0.25">
      <c r="A12" s="77">
        <v>204</v>
      </c>
      <c r="B12" s="81">
        <v>470131</v>
      </c>
      <c r="C12" s="123" t="s">
        <v>296</v>
      </c>
      <c r="D12" s="77">
        <v>16</v>
      </c>
      <c r="E12" s="77" t="s">
        <v>292</v>
      </c>
      <c r="F12" s="76"/>
      <c r="G12" s="77"/>
      <c r="H12" s="78"/>
      <c r="I12" s="104" t="s">
        <v>58</v>
      </c>
      <c r="J12" s="104">
        <v>3</v>
      </c>
      <c r="K12" s="110"/>
      <c r="L12" s="104">
        <v>5</v>
      </c>
      <c r="M12" s="104">
        <v>9</v>
      </c>
      <c r="N12" s="127">
        <v>0.55555555555555558</v>
      </c>
      <c r="O12" s="104">
        <v>0</v>
      </c>
      <c r="P12" s="110"/>
      <c r="Q12" s="104">
        <v>0</v>
      </c>
      <c r="R12" s="104">
        <v>5</v>
      </c>
      <c r="S12" s="127">
        <v>0</v>
      </c>
      <c r="T12" s="104">
        <v>0</v>
      </c>
      <c r="U12" s="110"/>
      <c r="V12" s="104" t="s">
        <v>59</v>
      </c>
      <c r="W12" s="104">
        <v>0</v>
      </c>
      <c r="X12" s="110"/>
      <c r="Y12" s="106">
        <v>0</v>
      </c>
      <c r="Z12" s="106">
        <v>230293</v>
      </c>
      <c r="AA12" s="105">
        <v>0</v>
      </c>
      <c r="AB12" s="104">
        <v>-1</v>
      </c>
      <c r="AC12" s="110"/>
      <c r="AD12" s="104"/>
      <c r="AE12" s="104"/>
      <c r="AF12" s="110"/>
      <c r="AG12" s="104">
        <v>203</v>
      </c>
      <c r="AH12" s="104">
        <v>3</v>
      </c>
      <c r="AI12" s="110"/>
      <c r="AJ12" s="104">
        <v>0</v>
      </c>
      <c r="AK12" s="104"/>
      <c r="AL12" s="104"/>
      <c r="AM12" s="104">
        <v>3</v>
      </c>
      <c r="AN12" s="110"/>
      <c r="AO12" s="107" t="s">
        <v>101</v>
      </c>
      <c r="AP12" s="104">
        <v>0</v>
      </c>
      <c r="AQ12" s="110"/>
      <c r="AR12" s="104" t="s">
        <v>274</v>
      </c>
      <c r="AS12" s="104">
        <v>0</v>
      </c>
      <c r="AT12" s="67"/>
    </row>
    <row r="13" spans="1:46" s="68" customFormat="1" ht="30" x14ac:dyDescent="0.25">
      <c r="A13" s="77">
        <v>204</v>
      </c>
      <c r="B13" s="84">
        <v>470134</v>
      </c>
      <c r="C13" s="123" t="s">
        <v>282</v>
      </c>
      <c r="D13" s="77">
        <v>17</v>
      </c>
      <c r="E13" s="77" t="s">
        <v>311</v>
      </c>
      <c r="F13" s="88"/>
      <c r="G13" s="89"/>
      <c r="H13" s="78"/>
      <c r="I13" s="104" t="s">
        <v>308</v>
      </c>
      <c r="J13" s="104"/>
      <c r="K13" s="110"/>
      <c r="L13" s="104">
        <v>5</v>
      </c>
      <c r="M13" s="104">
        <v>12</v>
      </c>
      <c r="N13" s="127">
        <v>0.41666666666666669</v>
      </c>
      <c r="O13" s="104">
        <v>0</v>
      </c>
      <c r="P13" s="110"/>
      <c r="Q13" s="104">
        <v>0</v>
      </c>
      <c r="R13" s="104">
        <v>5</v>
      </c>
      <c r="S13" s="127">
        <v>0</v>
      </c>
      <c r="T13" s="104">
        <v>0</v>
      </c>
      <c r="U13" s="110"/>
      <c r="V13" s="104" t="s">
        <v>58</v>
      </c>
      <c r="W13" s="104">
        <v>1</v>
      </c>
      <c r="X13" s="110"/>
      <c r="Y13" s="106">
        <v>0</v>
      </c>
      <c r="Z13" s="106">
        <v>321588.15899999707</v>
      </c>
      <c r="AA13" s="105">
        <v>0</v>
      </c>
      <c r="AB13" s="104">
        <v>-1</v>
      </c>
      <c r="AC13" s="110"/>
      <c r="AD13" s="104"/>
      <c r="AE13" s="104"/>
      <c r="AF13" s="110"/>
      <c r="AG13" s="104">
        <v>242</v>
      </c>
      <c r="AH13" s="104">
        <v>3</v>
      </c>
      <c r="AI13" s="110"/>
      <c r="AJ13" s="104">
        <v>0</v>
      </c>
      <c r="AK13" s="104"/>
      <c r="AL13" s="104"/>
      <c r="AM13" s="104">
        <v>3</v>
      </c>
      <c r="AN13" s="110"/>
      <c r="AO13" s="128" t="s">
        <v>100</v>
      </c>
      <c r="AP13" s="104">
        <v>1</v>
      </c>
      <c r="AQ13" s="110"/>
      <c r="AR13" s="104" t="s">
        <v>274</v>
      </c>
      <c r="AS13" s="104">
        <v>0</v>
      </c>
      <c r="AT13" s="67"/>
    </row>
    <row r="14" spans="1:46" s="68" customFormat="1" ht="43.5" customHeight="1" x14ac:dyDescent="0.25">
      <c r="A14" s="77">
        <v>204</v>
      </c>
      <c r="B14" s="84">
        <v>470135</v>
      </c>
      <c r="C14" s="123" t="s">
        <v>283</v>
      </c>
      <c r="D14" s="82">
        <v>17</v>
      </c>
      <c r="E14" s="77" t="s">
        <v>311</v>
      </c>
      <c r="F14" s="74"/>
      <c r="G14" s="75"/>
      <c r="H14" s="78"/>
      <c r="I14" s="104"/>
      <c r="J14" s="104"/>
      <c r="K14" s="110"/>
      <c r="L14" s="104"/>
      <c r="M14" s="104"/>
      <c r="N14" s="127">
        <v>0</v>
      </c>
      <c r="O14" s="104"/>
      <c r="P14" s="110"/>
      <c r="Q14" s="104"/>
      <c r="R14" s="104"/>
      <c r="S14" s="127">
        <v>0</v>
      </c>
      <c r="T14" s="104"/>
      <c r="U14" s="110"/>
      <c r="V14" s="104"/>
      <c r="W14" s="104"/>
      <c r="X14" s="110"/>
      <c r="Y14" s="106">
        <v>764.88899999900605</v>
      </c>
      <c r="Z14" s="106">
        <v>143397.97000000128</v>
      </c>
      <c r="AA14" s="105">
        <v>5.3340294845108278E-3</v>
      </c>
      <c r="AB14" s="104">
        <v>0</v>
      </c>
      <c r="AC14" s="110"/>
      <c r="AD14" s="104"/>
      <c r="AE14" s="104"/>
      <c r="AF14" s="110"/>
      <c r="AG14" s="104">
        <v>219</v>
      </c>
      <c r="AH14" s="104">
        <v>3</v>
      </c>
      <c r="AI14" s="110"/>
      <c r="AJ14" s="104">
        <v>0</v>
      </c>
      <c r="AK14" s="104"/>
      <c r="AL14" s="104"/>
      <c r="AM14" s="104">
        <v>3</v>
      </c>
      <c r="AN14" s="110"/>
      <c r="AO14" s="107" t="s">
        <v>101</v>
      </c>
      <c r="AP14" s="104">
        <v>0</v>
      </c>
      <c r="AQ14" s="110"/>
      <c r="AR14" s="104" t="s">
        <v>274</v>
      </c>
      <c r="AS14" s="104">
        <v>0</v>
      </c>
      <c r="AT14" s="67"/>
    </row>
    <row r="15" spans="1:46" s="68" customFormat="1" ht="15" x14ac:dyDescent="0.25">
      <c r="A15" s="77">
        <v>204</v>
      </c>
      <c r="B15" s="81">
        <v>480203</v>
      </c>
      <c r="C15" s="123" t="s">
        <v>319</v>
      </c>
      <c r="D15" s="77">
        <v>17</v>
      </c>
      <c r="E15" s="77" t="s">
        <v>311</v>
      </c>
      <c r="F15" s="76"/>
      <c r="G15" s="77"/>
      <c r="H15" s="78"/>
      <c r="I15" s="104" t="s">
        <v>308</v>
      </c>
      <c r="J15" s="104"/>
      <c r="K15" s="110"/>
      <c r="L15" s="104">
        <v>16</v>
      </c>
      <c r="M15" s="104">
        <v>20</v>
      </c>
      <c r="N15" s="127">
        <v>0.8</v>
      </c>
      <c r="O15" s="104">
        <v>2</v>
      </c>
      <c r="P15" s="110"/>
      <c r="Q15" s="104">
        <v>5</v>
      </c>
      <c r="R15" s="104">
        <v>16</v>
      </c>
      <c r="S15" s="127">
        <v>0.3125</v>
      </c>
      <c r="T15" s="104">
        <v>1</v>
      </c>
      <c r="U15" s="110"/>
      <c r="V15" s="104" t="s">
        <v>59</v>
      </c>
      <c r="W15" s="104">
        <v>0</v>
      </c>
      <c r="X15" s="110"/>
      <c r="Y15" s="106">
        <v>103691.12499998155</v>
      </c>
      <c r="Z15" s="106">
        <v>403513</v>
      </c>
      <c r="AA15" s="105">
        <v>0.25697096499984273</v>
      </c>
      <c r="AB15" s="104">
        <v>3</v>
      </c>
      <c r="AC15" s="110"/>
      <c r="AD15" s="104"/>
      <c r="AE15" s="104"/>
      <c r="AF15" s="110"/>
      <c r="AG15" s="104">
        <v>145</v>
      </c>
      <c r="AH15" s="104">
        <v>0</v>
      </c>
      <c r="AI15" s="110"/>
      <c r="AJ15" s="104">
        <v>0</v>
      </c>
      <c r="AK15" s="104"/>
      <c r="AL15" s="104"/>
      <c r="AM15" s="104">
        <v>3</v>
      </c>
      <c r="AN15" s="110"/>
      <c r="AO15" s="107" t="s">
        <v>101</v>
      </c>
      <c r="AP15" s="104">
        <v>0</v>
      </c>
      <c r="AQ15" s="110"/>
      <c r="AR15" s="104" t="s">
        <v>274</v>
      </c>
      <c r="AS15" s="104">
        <v>0</v>
      </c>
      <c r="AT15" s="67"/>
    </row>
    <row r="16" spans="1:46" s="78" customFormat="1" ht="15" x14ac:dyDescent="0.25">
      <c r="A16" s="77">
        <v>204</v>
      </c>
      <c r="B16" s="126">
        <v>480212</v>
      </c>
      <c r="C16" s="124" t="s">
        <v>320</v>
      </c>
      <c r="D16" s="83">
        <v>15</v>
      </c>
      <c r="E16" s="77" t="s">
        <v>310</v>
      </c>
      <c r="F16" s="74"/>
      <c r="G16" s="75"/>
      <c r="I16" s="104" t="s">
        <v>58</v>
      </c>
      <c r="J16" s="104">
        <v>3</v>
      </c>
      <c r="K16" s="110"/>
      <c r="L16" s="104">
        <v>4</v>
      </c>
      <c r="M16" s="104">
        <v>3</v>
      </c>
      <c r="N16" s="127">
        <v>1.3333333333333333</v>
      </c>
      <c r="O16" s="104">
        <v>0</v>
      </c>
      <c r="P16" s="110"/>
      <c r="Q16" s="104">
        <v>3</v>
      </c>
      <c r="R16" s="104">
        <v>1</v>
      </c>
      <c r="S16" s="127">
        <v>3</v>
      </c>
      <c r="T16" s="104">
        <v>0</v>
      </c>
      <c r="U16" s="110"/>
      <c r="V16" s="104" t="s">
        <v>58</v>
      </c>
      <c r="W16" s="104">
        <v>1</v>
      </c>
      <c r="X16" s="110"/>
      <c r="Y16" s="106">
        <v>0</v>
      </c>
      <c r="Z16" s="106">
        <v>46055</v>
      </c>
      <c r="AA16" s="105">
        <v>0</v>
      </c>
      <c r="AB16" s="104">
        <v>-1</v>
      </c>
      <c r="AC16" s="110"/>
      <c r="AD16" s="104"/>
      <c r="AE16" s="104"/>
      <c r="AF16" s="110"/>
      <c r="AG16" s="104">
        <v>169</v>
      </c>
      <c r="AH16" s="104">
        <v>-1</v>
      </c>
      <c r="AI16" s="110"/>
      <c r="AJ16" s="104">
        <v>0</v>
      </c>
      <c r="AK16" s="104"/>
      <c r="AL16" s="104"/>
      <c r="AM16" s="104">
        <v>3</v>
      </c>
      <c r="AN16" s="110"/>
      <c r="AO16" s="107" t="s">
        <v>106</v>
      </c>
      <c r="AP16" s="104">
        <v>3</v>
      </c>
      <c r="AQ16" s="110"/>
      <c r="AR16" s="104" t="s">
        <v>274</v>
      </c>
      <c r="AS16" s="104">
        <v>0</v>
      </c>
      <c r="AT16" s="67"/>
    </row>
    <row r="17" spans="1:46" s="68" customFormat="1" ht="30" x14ac:dyDescent="0.25">
      <c r="A17" s="77">
        <v>204</v>
      </c>
      <c r="B17" s="84">
        <v>490199</v>
      </c>
      <c r="C17" s="123" t="s">
        <v>284</v>
      </c>
      <c r="D17" s="77">
        <v>17</v>
      </c>
      <c r="E17" s="77" t="s">
        <v>311</v>
      </c>
      <c r="F17" s="88"/>
      <c r="G17" s="89"/>
      <c r="H17" s="78"/>
      <c r="I17" s="104" t="s">
        <v>308</v>
      </c>
      <c r="J17" s="104"/>
      <c r="K17" s="110"/>
      <c r="L17" s="104">
        <v>8</v>
      </c>
      <c r="M17" s="104">
        <v>14</v>
      </c>
      <c r="N17" s="127">
        <v>0.5714285714285714</v>
      </c>
      <c r="O17" s="104">
        <v>0</v>
      </c>
      <c r="P17" s="110"/>
      <c r="Q17" s="104">
        <v>1</v>
      </c>
      <c r="R17" s="104">
        <v>8</v>
      </c>
      <c r="S17" s="127">
        <v>0.125</v>
      </c>
      <c r="T17" s="104">
        <v>0</v>
      </c>
      <c r="U17" s="110"/>
      <c r="V17" s="104" t="s">
        <v>58</v>
      </c>
      <c r="W17" s="104">
        <v>1</v>
      </c>
      <c r="X17" s="110"/>
      <c r="Y17" s="106">
        <v>0</v>
      </c>
      <c r="Z17" s="106">
        <v>694991.66399997915</v>
      </c>
      <c r="AA17" s="105">
        <v>0</v>
      </c>
      <c r="AB17" s="104">
        <v>-1</v>
      </c>
      <c r="AC17" s="110"/>
      <c r="AD17" s="104"/>
      <c r="AE17" s="104"/>
      <c r="AF17" s="110"/>
      <c r="AG17" s="104">
        <v>246</v>
      </c>
      <c r="AH17" s="104">
        <v>3</v>
      </c>
      <c r="AI17" s="110"/>
      <c r="AJ17" s="104">
        <v>0</v>
      </c>
      <c r="AK17" s="104"/>
      <c r="AL17" s="104"/>
      <c r="AM17" s="104">
        <v>3</v>
      </c>
      <c r="AN17" s="110"/>
      <c r="AO17" s="128" t="s">
        <v>100</v>
      </c>
      <c r="AP17" s="104">
        <v>1</v>
      </c>
      <c r="AQ17" s="110"/>
      <c r="AR17" s="104" t="s">
        <v>274</v>
      </c>
      <c r="AS17" s="104">
        <v>0</v>
      </c>
      <c r="AT17" s="67"/>
    </row>
    <row r="18" spans="1:46" s="68" customFormat="1" ht="15" x14ac:dyDescent="0.25">
      <c r="A18" s="77">
        <v>204</v>
      </c>
      <c r="B18" s="84">
        <v>490200</v>
      </c>
      <c r="C18" s="123" t="s">
        <v>285</v>
      </c>
      <c r="D18" s="77">
        <v>17</v>
      </c>
      <c r="E18" s="77" t="s">
        <v>311</v>
      </c>
      <c r="F18" s="90"/>
      <c r="G18" s="91"/>
      <c r="H18" s="92"/>
      <c r="I18" s="104" t="s">
        <v>308</v>
      </c>
      <c r="J18" s="104"/>
      <c r="K18" s="129"/>
      <c r="L18" s="130">
        <v>3</v>
      </c>
      <c r="M18" s="130">
        <v>8</v>
      </c>
      <c r="N18" s="127">
        <v>0.375</v>
      </c>
      <c r="O18" s="131">
        <v>0</v>
      </c>
      <c r="P18" s="129"/>
      <c r="Q18" s="131">
        <v>0</v>
      </c>
      <c r="R18" s="130">
        <v>3</v>
      </c>
      <c r="S18" s="127">
        <v>0</v>
      </c>
      <c r="T18" s="131">
        <v>0</v>
      </c>
      <c r="U18" s="129"/>
      <c r="V18" s="132" t="s">
        <v>58</v>
      </c>
      <c r="W18" s="131">
        <v>1</v>
      </c>
      <c r="X18" s="129"/>
      <c r="Y18" s="106">
        <v>1119.9880000005651</v>
      </c>
      <c r="Z18" s="106">
        <v>226719.26700000343</v>
      </c>
      <c r="AA18" s="105">
        <v>4.9399771568622271E-3</v>
      </c>
      <c r="AB18" s="131">
        <v>0</v>
      </c>
      <c r="AC18" s="129"/>
      <c r="AD18" s="131"/>
      <c r="AE18" s="131"/>
      <c r="AF18" s="129"/>
      <c r="AG18" s="104">
        <v>245</v>
      </c>
      <c r="AH18" s="131">
        <v>3</v>
      </c>
      <c r="AI18" s="129"/>
      <c r="AJ18" s="104">
        <v>0</v>
      </c>
      <c r="AK18" s="131"/>
      <c r="AL18" s="131"/>
      <c r="AM18" s="104">
        <v>3</v>
      </c>
      <c r="AN18" s="129"/>
      <c r="AO18" s="107" t="s">
        <v>99</v>
      </c>
      <c r="AP18" s="131">
        <v>2</v>
      </c>
      <c r="AQ18" s="133"/>
      <c r="AR18" s="104" t="s">
        <v>274</v>
      </c>
      <c r="AS18" s="104">
        <v>0</v>
      </c>
      <c r="AT18" s="67"/>
    </row>
    <row r="19" spans="1:46" s="68" customFormat="1" ht="15" x14ac:dyDescent="0.25">
      <c r="A19" s="77">
        <v>204</v>
      </c>
      <c r="B19" s="84">
        <v>500267</v>
      </c>
      <c r="C19" s="123" t="s">
        <v>286</v>
      </c>
      <c r="D19" s="82">
        <v>15</v>
      </c>
      <c r="E19" s="77" t="s">
        <v>310</v>
      </c>
      <c r="F19" s="74"/>
      <c r="G19" s="75"/>
      <c r="H19" s="78"/>
      <c r="I19" s="140" t="s">
        <v>58</v>
      </c>
      <c r="J19" s="140">
        <v>3</v>
      </c>
      <c r="K19" s="141"/>
      <c r="L19" s="140">
        <v>3</v>
      </c>
      <c r="M19" s="140">
        <v>7</v>
      </c>
      <c r="N19" s="127">
        <v>0.42857142857142855</v>
      </c>
      <c r="O19" s="140">
        <v>0</v>
      </c>
      <c r="P19" s="141"/>
      <c r="Q19" s="140">
        <v>2</v>
      </c>
      <c r="R19" s="140">
        <v>3</v>
      </c>
      <c r="S19" s="127">
        <v>0.66666666666666663</v>
      </c>
      <c r="T19" s="140">
        <v>2</v>
      </c>
      <c r="U19" s="141"/>
      <c r="V19" s="140" t="s">
        <v>59</v>
      </c>
      <c r="W19" s="140">
        <v>0</v>
      </c>
      <c r="X19" s="110"/>
      <c r="Y19" s="106">
        <v>1526.3160000010103</v>
      </c>
      <c r="Z19" s="106">
        <v>125986</v>
      </c>
      <c r="AA19" s="105">
        <v>1.2114965154866495E-2</v>
      </c>
      <c r="AB19" s="104">
        <v>0</v>
      </c>
      <c r="AC19" s="110"/>
      <c r="AD19" s="104"/>
      <c r="AE19" s="104"/>
      <c r="AF19" s="110"/>
      <c r="AG19" s="104">
        <v>175</v>
      </c>
      <c r="AH19" s="104">
        <v>1</v>
      </c>
      <c r="AI19" s="110"/>
      <c r="AJ19" s="104">
        <v>0</v>
      </c>
      <c r="AK19" s="104"/>
      <c r="AL19" s="104"/>
      <c r="AM19" s="104">
        <v>3</v>
      </c>
      <c r="AN19" s="110"/>
      <c r="AO19" s="107" t="s">
        <v>106</v>
      </c>
      <c r="AP19" s="104">
        <v>3</v>
      </c>
      <c r="AQ19" s="110"/>
      <c r="AR19" s="104" t="s">
        <v>274</v>
      </c>
      <c r="AS19" s="104">
        <v>0</v>
      </c>
      <c r="AT19" s="67"/>
    </row>
    <row r="20" spans="1:46" s="68" customFormat="1" ht="15" x14ac:dyDescent="0.25">
      <c r="A20" s="77">
        <v>204</v>
      </c>
      <c r="B20" s="81">
        <v>510259</v>
      </c>
      <c r="C20" s="123" t="s">
        <v>293</v>
      </c>
      <c r="D20" s="77">
        <v>17</v>
      </c>
      <c r="E20" s="77" t="s">
        <v>311</v>
      </c>
      <c r="F20" s="76"/>
      <c r="G20" s="77"/>
      <c r="H20" s="78"/>
      <c r="I20" s="104" t="s">
        <v>308</v>
      </c>
      <c r="J20" s="104"/>
      <c r="K20" s="110"/>
      <c r="L20" s="104">
        <v>6</v>
      </c>
      <c r="M20" s="104">
        <v>6</v>
      </c>
      <c r="N20" s="127">
        <v>1</v>
      </c>
      <c r="O20" s="104">
        <v>2</v>
      </c>
      <c r="P20" s="110"/>
      <c r="Q20" s="104">
        <v>4</v>
      </c>
      <c r="R20" s="104">
        <v>6</v>
      </c>
      <c r="S20" s="127">
        <v>0.66666666666666663</v>
      </c>
      <c r="T20" s="104">
        <v>2</v>
      </c>
      <c r="U20" s="110"/>
      <c r="V20" s="104" t="s">
        <v>59</v>
      </c>
      <c r="W20" s="104">
        <v>0</v>
      </c>
      <c r="X20" s="110"/>
      <c r="Y20" s="106">
        <v>4622.5660000005446</v>
      </c>
      <c r="Z20" s="106">
        <v>114518.05000000086</v>
      </c>
      <c r="AA20" s="105">
        <v>4.0365392180538438E-2</v>
      </c>
      <c r="AB20" s="104">
        <v>1</v>
      </c>
      <c r="AC20" s="110"/>
      <c r="AD20" s="104"/>
      <c r="AE20" s="104"/>
      <c r="AF20" s="110"/>
      <c r="AG20" s="104">
        <v>55</v>
      </c>
      <c r="AH20" s="104">
        <v>-1</v>
      </c>
      <c r="AI20" s="110"/>
      <c r="AJ20" s="104">
        <v>0</v>
      </c>
      <c r="AK20" s="104"/>
      <c r="AL20" s="104"/>
      <c r="AM20" s="104">
        <v>3</v>
      </c>
      <c r="AN20" s="110"/>
      <c r="AO20" s="107" t="s">
        <v>99</v>
      </c>
      <c r="AP20" s="104">
        <v>2</v>
      </c>
      <c r="AQ20" s="110"/>
      <c r="AR20" s="104" t="s">
        <v>274</v>
      </c>
      <c r="AS20" s="104">
        <v>0</v>
      </c>
      <c r="AT20" s="67"/>
    </row>
    <row r="21" spans="1:46" s="68" customFormat="1" ht="15" x14ac:dyDescent="0.25">
      <c r="A21" s="77">
        <v>204</v>
      </c>
      <c r="B21" s="81">
        <v>510260</v>
      </c>
      <c r="C21" s="123" t="s">
        <v>287</v>
      </c>
      <c r="D21" s="77">
        <v>17</v>
      </c>
      <c r="E21" s="77" t="s">
        <v>311</v>
      </c>
      <c r="F21" s="76"/>
      <c r="G21" s="77"/>
      <c r="H21" s="78"/>
      <c r="I21" s="104" t="s">
        <v>297</v>
      </c>
      <c r="J21" s="104">
        <v>3</v>
      </c>
      <c r="K21" s="110"/>
      <c r="L21" s="104">
        <v>0</v>
      </c>
      <c r="M21" s="104">
        <v>0</v>
      </c>
      <c r="N21" s="127">
        <v>0</v>
      </c>
      <c r="O21" s="104">
        <v>0</v>
      </c>
      <c r="P21" s="110"/>
      <c r="Q21" s="104">
        <v>0</v>
      </c>
      <c r="R21" s="104">
        <v>0</v>
      </c>
      <c r="S21" s="127">
        <v>0</v>
      </c>
      <c r="T21" s="104">
        <v>0</v>
      </c>
      <c r="U21" s="110"/>
      <c r="V21" s="104" t="s">
        <v>298</v>
      </c>
      <c r="W21" s="104">
        <v>0</v>
      </c>
      <c r="X21" s="110"/>
      <c r="Y21" s="106">
        <v>0</v>
      </c>
      <c r="Z21" s="106">
        <v>59135.607000000105</v>
      </c>
      <c r="AA21" s="105">
        <v>0</v>
      </c>
      <c r="AB21" s="104">
        <v>-1</v>
      </c>
      <c r="AC21" s="110"/>
      <c r="AD21" s="104"/>
      <c r="AE21" s="104"/>
      <c r="AF21" s="110"/>
      <c r="AG21" s="104">
        <v>134</v>
      </c>
      <c r="AH21" s="104">
        <v>0</v>
      </c>
      <c r="AI21" s="110"/>
      <c r="AJ21" s="104">
        <v>0</v>
      </c>
      <c r="AK21" s="104"/>
      <c r="AL21" s="104"/>
      <c r="AM21" s="104">
        <v>3</v>
      </c>
      <c r="AN21" s="110"/>
      <c r="AO21" s="107" t="s">
        <v>101</v>
      </c>
      <c r="AP21" s="104">
        <v>0</v>
      </c>
      <c r="AQ21" s="110"/>
      <c r="AR21" s="104" t="s">
        <v>274</v>
      </c>
      <c r="AS21" s="104">
        <v>0</v>
      </c>
      <c r="AT21" s="67"/>
    </row>
    <row r="22" spans="1:46" s="68" customFormat="1" ht="15" x14ac:dyDescent="0.25">
      <c r="A22" s="77">
        <v>204</v>
      </c>
      <c r="B22" s="81">
        <v>520307</v>
      </c>
      <c r="C22" s="123" t="s">
        <v>321</v>
      </c>
      <c r="D22" s="77">
        <v>10</v>
      </c>
      <c r="E22" s="77" t="s">
        <v>299</v>
      </c>
      <c r="F22" s="87"/>
      <c r="G22" s="77"/>
      <c r="H22" s="78"/>
      <c r="I22" s="104" t="s">
        <v>58</v>
      </c>
      <c r="J22" s="104">
        <v>3</v>
      </c>
      <c r="K22" s="110"/>
      <c r="L22" s="104">
        <v>5</v>
      </c>
      <c r="M22" s="104">
        <v>8</v>
      </c>
      <c r="N22" s="127">
        <v>0.625</v>
      </c>
      <c r="O22" s="104">
        <v>0</v>
      </c>
      <c r="P22" s="110"/>
      <c r="Q22" s="104">
        <v>3</v>
      </c>
      <c r="R22" s="104">
        <v>5</v>
      </c>
      <c r="S22" s="127">
        <v>0.6</v>
      </c>
      <c r="T22" s="104">
        <v>2</v>
      </c>
      <c r="U22" s="110"/>
      <c r="V22" s="104" t="s">
        <v>59</v>
      </c>
      <c r="W22" s="104">
        <v>0</v>
      </c>
      <c r="X22" s="110"/>
      <c r="Y22" s="106">
        <v>0</v>
      </c>
      <c r="Z22" s="106">
        <v>27168.680000000048</v>
      </c>
      <c r="AA22" s="105">
        <v>0</v>
      </c>
      <c r="AB22" s="104">
        <v>-1</v>
      </c>
      <c r="AC22" s="110"/>
      <c r="AD22" s="104"/>
      <c r="AE22" s="104"/>
      <c r="AF22" s="110"/>
      <c r="AG22" s="104">
        <v>86</v>
      </c>
      <c r="AH22" s="104">
        <v>-1</v>
      </c>
      <c r="AI22" s="110"/>
      <c r="AJ22" s="104">
        <v>0</v>
      </c>
      <c r="AK22" s="104"/>
      <c r="AL22" s="104"/>
      <c r="AM22" s="104">
        <v>3</v>
      </c>
      <c r="AN22" s="110"/>
      <c r="AO22" s="107" t="s">
        <v>101</v>
      </c>
      <c r="AP22" s="104">
        <v>0</v>
      </c>
      <c r="AQ22" s="110"/>
      <c r="AR22" s="104" t="s">
        <v>274</v>
      </c>
      <c r="AS22" s="104">
        <v>0</v>
      </c>
      <c r="AT22" s="67"/>
    </row>
    <row r="23" spans="1:46" s="68" customFormat="1" ht="15" x14ac:dyDescent="0.25">
      <c r="A23" s="77">
        <v>204</v>
      </c>
      <c r="B23" s="126">
        <v>520313</v>
      </c>
      <c r="C23" s="124" t="s">
        <v>300</v>
      </c>
      <c r="D23" s="83">
        <v>17</v>
      </c>
      <c r="E23" s="77" t="s">
        <v>311</v>
      </c>
      <c r="F23" s="76"/>
      <c r="G23" s="77"/>
      <c r="H23" s="78"/>
      <c r="I23" s="104" t="s">
        <v>308</v>
      </c>
      <c r="J23" s="104"/>
      <c r="K23" s="110"/>
      <c r="L23" s="104">
        <v>5</v>
      </c>
      <c r="M23" s="104">
        <v>4</v>
      </c>
      <c r="N23" s="127">
        <v>1.25</v>
      </c>
      <c r="O23" s="104">
        <v>0</v>
      </c>
      <c r="P23" s="110"/>
      <c r="Q23" s="104">
        <v>0</v>
      </c>
      <c r="R23" s="104">
        <v>5</v>
      </c>
      <c r="S23" s="127">
        <v>0</v>
      </c>
      <c r="T23" s="104">
        <v>0</v>
      </c>
      <c r="U23" s="110"/>
      <c r="V23" s="104" t="s">
        <v>59</v>
      </c>
      <c r="W23" s="104">
        <v>0</v>
      </c>
      <c r="X23" s="110"/>
      <c r="Y23" s="106">
        <v>0</v>
      </c>
      <c r="Z23" s="106">
        <v>109156</v>
      </c>
      <c r="AA23" s="105">
        <v>0</v>
      </c>
      <c r="AB23" s="104">
        <v>-1</v>
      </c>
      <c r="AC23" s="110"/>
      <c r="AD23" s="104"/>
      <c r="AE23" s="104"/>
      <c r="AF23" s="110"/>
      <c r="AG23" s="104">
        <v>145</v>
      </c>
      <c r="AH23" s="104">
        <v>0</v>
      </c>
      <c r="AI23" s="110"/>
      <c r="AJ23" s="104">
        <v>0</v>
      </c>
      <c r="AK23" s="104"/>
      <c r="AL23" s="104"/>
      <c r="AM23" s="104">
        <v>3</v>
      </c>
      <c r="AN23" s="110"/>
      <c r="AO23" s="107" t="s">
        <v>106</v>
      </c>
      <c r="AP23" s="104">
        <v>3</v>
      </c>
      <c r="AQ23" s="110"/>
      <c r="AR23" s="104" t="s">
        <v>274</v>
      </c>
      <c r="AS23" s="104">
        <v>0</v>
      </c>
      <c r="AT23" s="67"/>
    </row>
    <row r="24" spans="1:46" s="68" customFormat="1" ht="30" x14ac:dyDescent="0.25">
      <c r="A24" s="77">
        <v>204</v>
      </c>
      <c r="B24" s="84">
        <v>530337</v>
      </c>
      <c r="C24" s="123" t="s">
        <v>288</v>
      </c>
      <c r="D24" s="93" t="s">
        <v>304</v>
      </c>
      <c r="E24" s="83" t="s">
        <v>314</v>
      </c>
      <c r="F24" s="74"/>
      <c r="G24" s="75"/>
      <c r="H24" s="78"/>
      <c r="I24" s="104"/>
      <c r="J24" s="104"/>
      <c r="K24" s="110"/>
      <c r="L24" s="104">
        <v>8</v>
      </c>
      <c r="M24" s="104">
        <v>9</v>
      </c>
      <c r="N24" s="127">
        <v>0.88888888888888884</v>
      </c>
      <c r="O24" s="104">
        <v>2</v>
      </c>
      <c r="P24" s="110"/>
      <c r="Q24" s="104">
        <v>3</v>
      </c>
      <c r="R24" s="104">
        <v>8</v>
      </c>
      <c r="S24" s="127">
        <v>0.375</v>
      </c>
      <c r="T24" s="104">
        <v>1</v>
      </c>
      <c r="U24" s="110"/>
      <c r="V24" s="104" t="s">
        <v>58</v>
      </c>
      <c r="W24" s="104">
        <v>1</v>
      </c>
      <c r="X24" s="110"/>
      <c r="Y24" s="106">
        <v>0</v>
      </c>
      <c r="Z24" s="106">
        <v>115752</v>
      </c>
      <c r="AA24" s="105">
        <v>0</v>
      </c>
      <c r="AB24" s="104">
        <v>-1</v>
      </c>
      <c r="AC24" s="110"/>
      <c r="AD24" s="104"/>
      <c r="AE24" s="104"/>
      <c r="AF24" s="110"/>
      <c r="AG24" s="104">
        <v>162</v>
      </c>
      <c r="AH24" s="104">
        <v>1</v>
      </c>
      <c r="AI24" s="110"/>
      <c r="AJ24" s="104">
        <v>0</v>
      </c>
      <c r="AK24" s="104"/>
      <c r="AL24" s="104"/>
      <c r="AM24" s="104">
        <v>3</v>
      </c>
      <c r="AN24" s="110"/>
      <c r="AO24" s="107" t="s">
        <v>101</v>
      </c>
      <c r="AP24" s="104">
        <v>0</v>
      </c>
      <c r="AQ24" s="110"/>
      <c r="AR24" s="104" t="s">
        <v>274</v>
      </c>
      <c r="AS24" s="104">
        <v>0</v>
      </c>
      <c r="AT24" s="67"/>
    </row>
    <row r="25" spans="1:46" s="68" customFormat="1" ht="15" x14ac:dyDescent="0.25">
      <c r="A25" s="77">
        <v>204</v>
      </c>
      <c r="B25" s="137">
        <v>530432</v>
      </c>
      <c r="C25" s="123" t="s">
        <v>322</v>
      </c>
      <c r="D25" s="138">
        <v>17</v>
      </c>
      <c r="E25" s="77" t="s">
        <v>311</v>
      </c>
      <c r="F25" s="95"/>
      <c r="G25" s="94"/>
      <c r="H25" s="96"/>
      <c r="I25" s="104" t="s">
        <v>308</v>
      </c>
      <c r="J25" s="104"/>
      <c r="K25" s="135"/>
      <c r="L25" s="134">
        <v>9</v>
      </c>
      <c r="M25" s="134">
        <v>11</v>
      </c>
      <c r="N25" s="127">
        <v>0.81818181818181823</v>
      </c>
      <c r="O25" s="134">
        <v>2</v>
      </c>
      <c r="P25" s="135"/>
      <c r="Q25" s="134">
        <v>5</v>
      </c>
      <c r="R25" s="134">
        <v>9</v>
      </c>
      <c r="S25" s="127">
        <v>0.55555555555555558</v>
      </c>
      <c r="T25" s="134">
        <v>2</v>
      </c>
      <c r="U25" s="136"/>
      <c r="V25" s="134" t="s">
        <v>58</v>
      </c>
      <c r="W25" s="134">
        <v>1</v>
      </c>
      <c r="X25" s="136"/>
      <c r="Y25" s="106">
        <v>38772.752000003238</v>
      </c>
      <c r="Z25" s="106">
        <v>602716.31399998895</v>
      </c>
      <c r="AA25" s="105">
        <v>6.4330019114106726E-2</v>
      </c>
      <c r="AB25" s="134">
        <v>2</v>
      </c>
      <c r="AC25" s="136"/>
      <c r="AD25" s="134"/>
      <c r="AE25" s="134"/>
      <c r="AF25" s="136"/>
      <c r="AG25" s="104">
        <v>236</v>
      </c>
      <c r="AH25" s="134">
        <v>3</v>
      </c>
      <c r="AI25" s="136"/>
      <c r="AJ25" s="104">
        <v>0</v>
      </c>
      <c r="AK25" s="134"/>
      <c r="AL25" s="134"/>
      <c r="AM25" s="104">
        <v>3</v>
      </c>
      <c r="AN25" s="136"/>
      <c r="AO25" s="107" t="s">
        <v>99</v>
      </c>
      <c r="AP25" s="134">
        <v>2</v>
      </c>
      <c r="AQ25" s="136"/>
      <c r="AR25" s="104" t="s">
        <v>274</v>
      </c>
      <c r="AS25" s="104">
        <v>0</v>
      </c>
      <c r="AT25" s="67"/>
    </row>
    <row r="26" spans="1:46" s="68" customFormat="1" ht="15" x14ac:dyDescent="0.25">
      <c r="A26" s="77">
        <v>204</v>
      </c>
      <c r="B26" s="81">
        <v>530433</v>
      </c>
      <c r="C26" s="139" t="s">
        <v>301</v>
      </c>
      <c r="D26" s="97">
        <v>21</v>
      </c>
      <c r="E26" s="77" t="s">
        <v>313</v>
      </c>
      <c r="F26" s="88"/>
      <c r="G26" s="89"/>
      <c r="H26" s="78"/>
      <c r="I26" s="104" t="s">
        <v>58</v>
      </c>
      <c r="J26" s="104">
        <v>3</v>
      </c>
      <c r="K26" s="110"/>
      <c r="L26" s="104">
        <v>4</v>
      </c>
      <c r="M26" s="104">
        <v>4</v>
      </c>
      <c r="N26" s="127">
        <v>1</v>
      </c>
      <c r="O26" s="104">
        <v>2</v>
      </c>
      <c r="P26" s="110"/>
      <c r="Q26" s="104">
        <v>2</v>
      </c>
      <c r="R26" s="104">
        <v>4</v>
      </c>
      <c r="S26" s="127">
        <v>0.5</v>
      </c>
      <c r="T26" s="104">
        <v>1</v>
      </c>
      <c r="U26" s="110"/>
      <c r="V26" s="104" t="s">
        <v>59</v>
      </c>
      <c r="W26" s="104">
        <v>0</v>
      </c>
      <c r="X26" s="110"/>
      <c r="Y26" s="106">
        <v>0</v>
      </c>
      <c r="Z26" s="106">
        <v>75721</v>
      </c>
      <c r="AA26" s="105">
        <v>0</v>
      </c>
      <c r="AB26" s="104">
        <v>-1</v>
      </c>
      <c r="AC26" s="110"/>
      <c r="AD26" s="104"/>
      <c r="AE26" s="104"/>
      <c r="AF26" s="110"/>
      <c r="AG26" s="104">
        <v>202</v>
      </c>
      <c r="AH26" s="104">
        <v>3</v>
      </c>
      <c r="AI26" s="110"/>
      <c r="AJ26" s="104">
        <v>0</v>
      </c>
      <c r="AK26" s="104"/>
      <c r="AL26" s="104"/>
      <c r="AM26" s="104">
        <v>3</v>
      </c>
      <c r="AN26" s="110"/>
      <c r="AO26" s="107" t="s">
        <v>101</v>
      </c>
      <c r="AP26" s="104">
        <v>0</v>
      </c>
      <c r="AQ26" s="110"/>
      <c r="AR26" s="104" t="s">
        <v>274</v>
      </c>
      <c r="AS26" s="104">
        <v>0</v>
      </c>
      <c r="AT26" s="67"/>
    </row>
    <row r="27" spans="1:46" s="68" customFormat="1" ht="15" x14ac:dyDescent="0.25">
      <c r="A27" s="77">
        <v>204</v>
      </c>
      <c r="B27" s="84">
        <v>530434</v>
      </c>
      <c r="C27" s="123" t="s">
        <v>302</v>
      </c>
      <c r="D27" s="82">
        <v>17</v>
      </c>
      <c r="E27" s="77" t="s">
        <v>311</v>
      </c>
      <c r="F27" s="76"/>
      <c r="G27" s="77"/>
      <c r="H27" s="78"/>
      <c r="I27" s="104" t="s">
        <v>308</v>
      </c>
      <c r="J27" s="104"/>
      <c r="K27" s="110"/>
      <c r="L27" s="104">
        <v>10</v>
      </c>
      <c r="M27" s="104">
        <v>20</v>
      </c>
      <c r="N27" s="127">
        <v>0.5</v>
      </c>
      <c r="O27" s="104">
        <v>0</v>
      </c>
      <c r="P27" s="110"/>
      <c r="Q27" s="104">
        <v>1</v>
      </c>
      <c r="R27" s="104">
        <v>10</v>
      </c>
      <c r="S27" s="127">
        <v>0.1</v>
      </c>
      <c r="T27" s="104">
        <v>0</v>
      </c>
      <c r="U27" s="110"/>
      <c r="V27" s="104" t="s">
        <v>58</v>
      </c>
      <c r="W27" s="104">
        <v>1</v>
      </c>
      <c r="X27" s="110"/>
      <c r="Y27" s="106">
        <v>0</v>
      </c>
      <c r="Z27" s="106">
        <v>618297</v>
      </c>
      <c r="AA27" s="105">
        <v>0</v>
      </c>
      <c r="AB27" s="104">
        <v>-1</v>
      </c>
      <c r="AC27" s="110"/>
      <c r="AD27" s="104"/>
      <c r="AE27" s="104"/>
      <c r="AF27" s="110"/>
      <c r="AG27" s="104">
        <v>169</v>
      </c>
      <c r="AH27" s="104">
        <v>1</v>
      </c>
      <c r="AI27" s="110"/>
      <c r="AJ27" s="104">
        <v>0</v>
      </c>
      <c r="AK27" s="104"/>
      <c r="AL27" s="104"/>
      <c r="AM27" s="104">
        <v>3</v>
      </c>
      <c r="AN27" s="110"/>
      <c r="AO27" s="107" t="s">
        <v>101</v>
      </c>
      <c r="AP27" s="104">
        <v>0</v>
      </c>
      <c r="AQ27" s="110"/>
      <c r="AR27" s="104" t="s">
        <v>274</v>
      </c>
      <c r="AS27" s="104">
        <v>0</v>
      </c>
      <c r="AT27" s="67"/>
    </row>
    <row r="28" spans="1:46" s="68" customFormat="1" ht="15" x14ac:dyDescent="0.25">
      <c r="A28" s="77">
        <v>204</v>
      </c>
      <c r="B28" s="84">
        <v>530443</v>
      </c>
      <c r="C28" s="123" t="s">
        <v>289</v>
      </c>
      <c r="D28" s="82">
        <v>33</v>
      </c>
      <c r="E28" s="77" t="s">
        <v>303</v>
      </c>
      <c r="F28" s="76"/>
      <c r="G28" s="77"/>
      <c r="H28" s="78"/>
      <c r="I28" s="104" t="s">
        <v>58</v>
      </c>
      <c r="J28" s="104">
        <v>3</v>
      </c>
      <c r="K28" s="110"/>
      <c r="L28" s="104">
        <v>1</v>
      </c>
      <c r="M28" s="104">
        <v>3</v>
      </c>
      <c r="N28" s="127">
        <v>0.33333333333333331</v>
      </c>
      <c r="O28" s="104">
        <v>0</v>
      </c>
      <c r="P28" s="110"/>
      <c r="Q28" s="104">
        <v>2</v>
      </c>
      <c r="R28" s="104">
        <v>3</v>
      </c>
      <c r="S28" s="127">
        <v>0.66666666666666663</v>
      </c>
      <c r="T28" s="104">
        <v>2</v>
      </c>
      <c r="U28" s="110"/>
      <c r="V28" s="104" t="s">
        <v>58</v>
      </c>
      <c r="W28" s="104">
        <v>1</v>
      </c>
      <c r="X28" s="110"/>
      <c r="Y28" s="106">
        <v>0</v>
      </c>
      <c r="Z28" s="106">
        <v>112169.98700000119</v>
      </c>
      <c r="AA28" s="105">
        <v>0</v>
      </c>
      <c r="AB28" s="104">
        <v>-1</v>
      </c>
      <c r="AC28" s="110"/>
      <c r="AD28" s="104"/>
      <c r="AE28" s="104"/>
      <c r="AF28" s="110"/>
      <c r="AG28" s="104">
        <v>85</v>
      </c>
      <c r="AH28" s="104">
        <v>-1</v>
      </c>
      <c r="AI28" s="110"/>
      <c r="AJ28" s="104">
        <v>0</v>
      </c>
      <c r="AK28" s="104"/>
      <c r="AL28" s="104"/>
      <c r="AM28" s="104">
        <v>3</v>
      </c>
      <c r="AN28" s="110"/>
      <c r="AO28" s="107" t="s">
        <v>101</v>
      </c>
      <c r="AP28" s="104">
        <v>0</v>
      </c>
      <c r="AQ28" s="110"/>
      <c r="AR28" s="104" t="s">
        <v>274</v>
      </c>
      <c r="AS28" s="104">
        <v>0</v>
      </c>
      <c r="AT28" s="67"/>
    </row>
    <row r="29" spans="1:46" s="68" customFormat="1" ht="15" x14ac:dyDescent="0.25">
      <c r="A29" s="77">
        <v>204</v>
      </c>
      <c r="B29" s="81" t="s">
        <v>277</v>
      </c>
      <c r="C29" s="123" t="s">
        <v>290</v>
      </c>
      <c r="D29" s="77">
        <v>16</v>
      </c>
      <c r="E29" s="77" t="s">
        <v>292</v>
      </c>
      <c r="F29" s="76"/>
      <c r="G29" s="77"/>
      <c r="H29" s="78"/>
      <c r="I29" s="104" t="s">
        <v>58</v>
      </c>
      <c r="J29" s="104">
        <v>3</v>
      </c>
      <c r="K29" s="110"/>
      <c r="L29" s="104">
        <v>7</v>
      </c>
      <c r="M29" s="104">
        <v>12</v>
      </c>
      <c r="N29" s="127">
        <v>0.58333333333333337</v>
      </c>
      <c r="O29" s="104">
        <v>0</v>
      </c>
      <c r="P29" s="110"/>
      <c r="Q29" s="104">
        <v>3</v>
      </c>
      <c r="R29" s="104">
        <v>7</v>
      </c>
      <c r="S29" s="127">
        <v>0.42857142857142855</v>
      </c>
      <c r="T29" s="104">
        <v>1</v>
      </c>
      <c r="U29" s="110"/>
      <c r="V29" s="104" t="s">
        <v>58</v>
      </c>
      <c r="W29" s="104">
        <v>1</v>
      </c>
      <c r="X29" s="110"/>
      <c r="Y29" s="106">
        <v>5603.1410000050091</v>
      </c>
      <c r="Z29" s="106">
        <v>266197.29400000704</v>
      </c>
      <c r="AA29" s="105">
        <v>2.1048827791633602E-2</v>
      </c>
      <c r="AB29" s="104">
        <v>1</v>
      </c>
      <c r="AC29" s="110"/>
      <c r="AD29" s="104"/>
      <c r="AE29" s="104"/>
      <c r="AF29" s="110"/>
      <c r="AG29" s="104">
        <v>244</v>
      </c>
      <c r="AH29" s="104">
        <v>3</v>
      </c>
      <c r="AI29" s="110"/>
      <c r="AJ29" s="104">
        <v>0</v>
      </c>
      <c r="AK29" s="104"/>
      <c r="AL29" s="104"/>
      <c r="AM29" s="104">
        <v>3</v>
      </c>
      <c r="AN29" s="110"/>
      <c r="AO29" s="107" t="s">
        <v>99</v>
      </c>
      <c r="AP29" s="104">
        <v>2</v>
      </c>
      <c r="AQ29" s="110"/>
      <c r="AR29" s="104" t="s">
        <v>274</v>
      </c>
      <c r="AS29" s="104">
        <v>0</v>
      </c>
      <c r="AT29" s="67"/>
    </row>
    <row r="30" spans="1:46" s="68" customFormat="1" ht="15" x14ac:dyDescent="0.25">
      <c r="A30" s="77">
        <v>204</v>
      </c>
      <c r="B30" s="81" t="s">
        <v>276</v>
      </c>
      <c r="C30" s="123" t="s">
        <v>323</v>
      </c>
      <c r="D30" s="77">
        <v>17</v>
      </c>
      <c r="E30" s="77" t="s">
        <v>311</v>
      </c>
      <c r="F30" s="76"/>
      <c r="G30" s="77"/>
      <c r="H30" s="78"/>
      <c r="I30" s="104" t="s">
        <v>308</v>
      </c>
      <c r="J30" s="104"/>
      <c r="K30" s="110"/>
      <c r="L30" s="104">
        <v>12</v>
      </c>
      <c r="M30" s="104">
        <v>22</v>
      </c>
      <c r="N30" s="127">
        <v>0.54545454545454541</v>
      </c>
      <c r="O30" s="104">
        <v>0</v>
      </c>
      <c r="P30" s="110"/>
      <c r="Q30" s="104">
        <v>6</v>
      </c>
      <c r="R30" s="104">
        <v>12</v>
      </c>
      <c r="S30" s="127">
        <v>0.5</v>
      </c>
      <c r="T30" s="104">
        <v>1</v>
      </c>
      <c r="U30" s="110"/>
      <c r="V30" s="104" t="s">
        <v>59</v>
      </c>
      <c r="W30" s="104">
        <v>0</v>
      </c>
      <c r="X30" s="110"/>
      <c r="Y30" s="106">
        <v>21.20799999369774</v>
      </c>
      <c r="Z30" s="106">
        <v>309750</v>
      </c>
      <c r="AA30" s="107">
        <v>6.8468119430824018E-5</v>
      </c>
      <c r="AB30" s="104">
        <v>0</v>
      </c>
      <c r="AC30" s="110"/>
      <c r="AD30" s="104"/>
      <c r="AE30" s="104"/>
      <c r="AF30" s="110"/>
      <c r="AG30" s="104">
        <v>12</v>
      </c>
      <c r="AH30" s="104">
        <v>-1</v>
      </c>
      <c r="AI30" s="110"/>
      <c r="AJ30" s="104">
        <v>0</v>
      </c>
      <c r="AK30" s="104"/>
      <c r="AL30" s="104"/>
      <c r="AM30" s="104">
        <v>3</v>
      </c>
      <c r="AN30" s="110"/>
      <c r="AO30" s="107" t="s">
        <v>101</v>
      </c>
      <c r="AP30" s="104">
        <v>0</v>
      </c>
      <c r="AQ30" s="110"/>
      <c r="AR30" s="104" t="s">
        <v>274</v>
      </c>
      <c r="AS30" s="104">
        <v>0</v>
      </c>
      <c r="AT30" s="67"/>
    </row>
    <row r="31" spans="1:46" ht="15" x14ac:dyDescent="0.25">
      <c r="AG31" s="355"/>
    </row>
  </sheetData>
  <sheetProtection algorithmName="SHA-512" hashValue="zCkjPebvHeE+5/Iv97H6Gk5VkwTPkJtNGAz5CRI1A1has2X4aJL+LFJ4+hOQcz3ShESJfzK5aGPYDU46gnII4w==" saltValue="Bi7/5d/lVmaeBawDo8Muhw==" spinCount="100000" sheet="1" objects="1" scenarios="1"/>
  <autoFilter ref="A2:E30"/>
  <mergeCells count="12">
    <mergeCell ref="AG1:AH1"/>
    <mergeCell ref="AJ1:AM1"/>
    <mergeCell ref="AO1:AP1"/>
    <mergeCell ref="AR1:AS1"/>
    <mergeCell ref="A1:E1"/>
    <mergeCell ref="I1:J1"/>
    <mergeCell ref="L1:O1"/>
    <mergeCell ref="Q1:T1"/>
    <mergeCell ref="V1:W1"/>
    <mergeCell ref="Y1:AB1"/>
    <mergeCell ref="AD1:AE1"/>
    <mergeCell ref="F1:G1"/>
  </mergeCells>
  <dataValidations count="7">
    <dataValidation type="list" allowBlank="1" showInputMessage="1" showErrorMessage="1" sqref="G15:G30 G7:G13 G3:G5 J3:J5 I11 J7:J30">
      <formula1>"3,-1"</formula1>
    </dataValidation>
    <dataValidation type="list" allowBlank="1" showInputMessage="1" showErrorMessage="1" sqref="AH3:AH30 J6 AE3:AE30 AB3:AB30">
      <formula1>"3,2,1,0,-1"</formula1>
    </dataValidation>
    <dataValidation type="list" allowBlank="1" showInputMessage="1" showErrorMessage="1" sqref="AS3:AS30">
      <formula1>"2,1,0,-1"</formula1>
    </dataValidation>
    <dataValidation type="list" allowBlank="1" showInputMessage="1" showErrorMessage="1" sqref="W3:W30">
      <formula1>"1,0"</formula1>
    </dataValidation>
    <dataValidation type="list" allowBlank="1" showInputMessage="1" showErrorMessage="1" sqref="T3:T30">
      <formula1>"2,1,0"</formula1>
    </dataValidation>
    <dataValidation type="list" allowBlank="1" showInputMessage="1" showErrorMessage="1" sqref="O3:O30">
      <formula1>"2,0"</formula1>
    </dataValidation>
    <dataValidation type="list" allowBlank="1" showInputMessage="1" showErrorMessage="1" sqref="AM3:AM30 AP3:AP30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8"/>
  <sheetViews>
    <sheetView zoomScale="90" zoomScaleNormal="90" workbookViewId="0">
      <selection activeCell="R13" sqref="R13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203" t="s">
        <v>45</v>
      </c>
      <c r="B1" s="205" t="s">
        <v>42</v>
      </c>
      <c r="C1" s="201" t="s">
        <v>50</v>
      </c>
      <c r="D1" s="201" t="s">
        <v>46</v>
      </c>
      <c r="E1" s="201" t="s">
        <v>47</v>
      </c>
      <c r="F1" s="201" t="s">
        <v>127</v>
      </c>
      <c r="G1" s="199" t="s">
        <v>52</v>
      </c>
      <c r="H1" s="200"/>
      <c r="I1" s="200"/>
      <c r="J1" s="200"/>
      <c r="K1" s="200"/>
    </row>
    <row r="2" spans="1:11" ht="27" customHeight="1" thickBot="1" x14ac:dyDescent="0.3">
      <c r="A2" s="204"/>
      <c r="B2" s="206"/>
      <c r="C2" s="202"/>
      <c r="D2" s="202"/>
      <c r="E2" s="202"/>
      <c r="F2" s="202"/>
      <c r="G2" s="3">
        <v>3</v>
      </c>
      <c r="H2" s="3">
        <v>2</v>
      </c>
      <c r="I2" s="3">
        <v>1</v>
      </c>
      <c r="J2" s="3">
        <v>0</v>
      </c>
      <c r="K2" s="3">
        <v>-1</v>
      </c>
    </row>
    <row r="3" spans="1:11" ht="34.9" customHeight="1" x14ac:dyDescent="0.25">
      <c r="A3" s="171" t="s">
        <v>0</v>
      </c>
      <c r="B3" s="173" t="s">
        <v>29</v>
      </c>
      <c r="C3" s="175" t="s">
        <v>133</v>
      </c>
      <c r="D3" s="185" t="s">
        <v>134</v>
      </c>
      <c r="E3" s="185" t="s">
        <v>134</v>
      </c>
      <c r="F3" s="177" t="s">
        <v>135</v>
      </c>
      <c r="G3" s="157" t="s">
        <v>55</v>
      </c>
      <c r="H3" s="159" t="s">
        <v>56</v>
      </c>
      <c r="I3" s="159" t="s">
        <v>136</v>
      </c>
      <c r="J3" s="159" t="s">
        <v>137</v>
      </c>
      <c r="K3" s="159" t="s">
        <v>54</v>
      </c>
    </row>
    <row r="4" spans="1:11" ht="34.9" customHeight="1" thickBot="1" x14ac:dyDescent="0.3">
      <c r="A4" s="172"/>
      <c r="B4" s="174"/>
      <c r="C4" s="176"/>
      <c r="D4" s="186"/>
      <c r="E4" s="186"/>
      <c r="F4" s="178"/>
      <c r="G4" s="158"/>
      <c r="H4" s="160"/>
      <c r="I4" s="160"/>
      <c r="J4" s="160"/>
      <c r="K4" s="160"/>
    </row>
    <row r="5" spans="1:11" ht="19.899999999999999" customHeight="1" x14ac:dyDescent="0.25">
      <c r="A5" s="181" t="s">
        <v>0</v>
      </c>
      <c r="B5" s="183" t="s">
        <v>30</v>
      </c>
      <c r="C5" s="185" t="s">
        <v>128</v>
      </c>
      <c r="D5" s="187"/>
      <c r="E5" s="187"/>
      <c r="F5" s="167"/>
      <c r="G5" s="163"/>
      <c r="H5" s="165"/>
      <c r="I5" s="165"/>
      <c r="J5" s="165"/>
      <c r="K5" s="167"/>
    </row>
    <row r="6" spans="1:11" ht="19.899999999999999" customHeight="1" thickBot="1" x14ac:dyDescent="0.3">
      <c r="A6" s="182"/>
      <c r="B6" s="184"/>
      <c r="C6" s="186"/>
      <c r="D6" s="188"/>
      <c r="E6" s="188"/>
      <c r="F6" s="168"/>
      <c r="G6" s="164"/>
      <c r="H6" s="166"/>
      <c r="I6" s="166"/>
      <c r="J6" s="166"/>
      <c r="K6" s="168"/>
    </row>
    <row r="7" spans="1:11" ht="34.9" customHeight="1" x14ac:dyDescent="0.25">
      <c r="A7" s="189" t="s">
        <v>2</v>
      </c>
      <c r="B7" s="183" t="s">
        <v>31</v>
      </c>
      <c r="C7" s="192" t="s">
        <v>5</v>
      </c>
      <c r="D7" s="192" t="s">
        <v>5</v>
      </c>
      <c r="E7" s="192"/>
      <c r="F7" s="159" t="s">
        <v>22</v>
      </c>
      <c r="G7" s="157" t="s">
        <v>58</v>
      </c>
      <c r="H7" s="159"/>
      <c r="I7" s="159"/>
      <c r="J7" s="159"/>
      <c r="K7" s="161" t="s">
        <v>59</v>
      </c>
    </row>
    <row r="8" spans="1:11" ht="34.9" customHeight="1" thickBot="1" x14ac:dyDescent="0.3">
      <c r="A8" s="190"/>
      <c r="B8" s="191"/>
      <c r="C8" s="193"/>
      <c r="D8" s="209"/>
      <c r="E8" s="209"/>
      <c r="F8" s="194"/>
      <c r="G8" s="158"/>
      <c r="H8" s="160"/>
      <c r="I8" s="160"/>
      <c r="J8" s="160"/>
      <c r="K8" s="162"/>
    </row>
    <row r="9" spans="1:11" ht="34.9" customHeight="1" x14ac:dyDescent="0.25">
      <c r="A9" s="179" t="s">
        <v>6</v>
      </c>
      <c r="B9" s="169" t="s">
        <v>32</v>
      </c>
      <c r="C9" s="169" t="s">
        <v>306</v>
      </c>
      <c r="D9" s="169" t="s">
        <v>9</v>
      </c>
      <c r="E9" s="169" t="s">
        <v>7</v>
      </c>
      <c r="F9" s="207" t="s">
        <v>21</v>
      </c>
      <c r="G9" s="179"/>
      <c r="H9" s="169" t="s">
        <v>60</v>
      </c>
      <c r="I9" s="169"/>
      <c r="J9" s="169" t="s">
        <v>61</v>
      </c>
      <c r="K9" s="161"/>
    </row>
    <row r="10" spans="1:11" ht="34.9" customHeight="1" thickBot="1" x14ac:dyDescent="0.3">
      <c r="A10" s="180"/>
      <c r="B10" s="170"/>
      <c r="C10" s="170"/>
      <c r="D10" s="170"/>
      <c r="E10" s="170"/>
      <c r="F10" s="208"/>
      <c r="G10" s="180"/>
      <c r="H10" s="170"/>
      <c r="I10" s="170"/>
      <c r="J10" s="170"/>
      <c r="K10" s="162"/>
    </row>
    <row r="11" spans="1:11" ht="34.9" customHeight="1" x14ac:dyDescent="0.25">
      <c r="A11" s="179" t="s">
        <v>6</v>
      </c>
      <c r="B11" s="169" t="s">
        <v>33</v>
      </c>
      <c r="C11" s="169" t="s">
        <v>307</v>
      </c>
      <c r="D11" s="169" t="s">
        <v>8</v>
      </c>
      <c r="E11" s="169" t="s">
        <v>10</v>
      </c>
      <c r="F11" s="207" t="s">
        <v>21</v>
      </c>
      <c r="G11" s="179"/>
      <c r="H11" s="169" t="s">
        <v>55</v>
      </c>
      <c r="I11" s="169" t="s">
        <v>56</v>
      </c>
      <c r="J11" s="169" t="s">
        <v>62</v>
      </c>
      <c r="K11" s="161"/>
    </row>
    <row r="12" spans="1:11" ht="34.9" customHeight="1" thickBot="1" x14ac:dyDescent="0.3">
      <c r="A12" s="180"/>
      <c r="B12" s="170"/>
      <c r="C12" s="170"/>
      <c r="D12" s="170"/>
      <c r="E12" s="170"/>
      <c r="F12" s="208"/>
      <c r="G12" s="180"/>
      <c r="H12" s="170"/>
      <c r="I12" s="170"/>
      <c r="J12" s="170"/>
      <c r="K12" s="162"/>
    </row>
    <row r="13" spans="1:11" ht="34.9" customHeight="1" x14ac:dyDescent="0.25">
      <c r="A13" s="181" t="s">
        <v>6</v>
      </c>
      <c r="B13" s="189" t="s">
        <v>34</v>
      </c>
      <c r="C13" s="185" t="s">
        <v>3</v>
      </c>
      <c r="D13" s="185" t="s">
        <v>11</v>
      </c>
      <c r="E13" s="185"/>
      <c r="F13" s="161" t="s">
        <v>23</v>
      </c>
      <c r="G13" s="157"/>
      <c r="H13" s="159"/>
      <c r="I13" s="159" t="s">
        <v>58</v>
      </c>
      <c r="J13" s="159" t="s">
        <v>59</v>
      </c>
      <c r="K13" s="161"/>
    </row>
    <row r="14" spans="1:11" ht="34.9" customHeight="1" thickBot="1" x14ac:dyDescent="0.3">
      <c r="A14" s="182"/>
      <c r="B14" s="195"/>
      <c r="C14" s="186"/>
      <c r="D14" s="186"/>
      <c r="E14" s="186"/>
      <c r="F14" s="162"/>
      <c r="G14" s="158"/>
      <c r="H14" s="160"/>
      <c r="I14" s="160"/>
      <c r="J14" s="160"/>
      <c r="K14" s="162"/>
    </row>
    <row r="15" spans="1:11" ht="34.9" customHeight="1" x14ac:dyDescent="0.25">
      <c r="A15" s="181" t="s">
        <v>6</v>
      </c>
      <c r="B15" s="189" t="s">
        <v>35</v>
      </c>
      <c r="C15" s="185" t="s">
        <v>12</v>
      </c>
      <c r="D15" s="185" t="s">
        <v>13</v>
      </c>
      <c r="E15" s="185" t="s">
        <v>14</v>
      </c>
      <c r="F15" s="161" t="s">
        <v>24</v>
      </c>
      <c r="G15" s="157" t="s">
        <v>63</v>
      </c>
      <c r="H15" s="159" t="s">
        <v>64</v>
      </c>
      <c r="I15" s="159" t="s">
        <v>65</v>
      </c>
      <c r="J15" s="159" t="s">
        <v>66</v>
      </c>
      <c r="K15" s="161" t="s">
        <v>67</v>
      </c>
    </row>
    <row r="16" spans="1:11" ht="34.9" customHeight="1" thickBot="1" x14ac:dyDescent="0.3">
      <c r="A16" s="182"/>
      <c r="B16" s="195"/>
      <c r="C16" s="186"/>
      <c r="D16" s="186"/>
      <c r="E16" s="186"/>
      <c r="F16" s="162"/>
      <c r="G16" s="158"/>
      <c r="H16" s="160"/>
      <c r="I16" s="160"/>
      <c r="J16" s="160"/>
      <c r="K16" s="162"/>
    </row>
    <row r="17" spans="1:11" ht="34.9" customHeight="1" x14ac:dyDescent="0.25">
      <c r="A17" s="181" t="s">
        <v>6</v>
      </c>
      <c r="B17" s="189" t="s">
        <v>36</v>
      </c>
      <c r="C17" s="185" t="s">
        <v>15</v>
      </c>
      <c r="D17" s="185" t="s">
        <v>139</v>
      </c>
      <c r="E17" s="185"/>
      <c r="F17" s="161" t="s">
        <v>25</v>
      </c>
      <c r="G17" s="157" t="s">
        <v>68</v>
      </c>
      <c r="H17" s="159" t="s">
        <v>69</v>
      </c>
      <c r="I17" s="159" t="s">
        <v>70</v>
      </c>
      <c r="J17" s="159" t="s">
        <v>71</v>
      </c>
      <c r="K17" s="161" t="s">
        <v>72</v>
      </c>
    </row>
    <row r="18" spans="1:11" ht="34.9" customHeight="1" thickBot="1" x14ac:dyDescent="0.3">
      <c r="A18" s="182"/>
      <c r="B18" s="195"/>
      <c r="C18" s="186"/>
      <c r="D18" s="186"/>
      <c r="E18" s="186"/>
      <c r="F18" s="162"/>
      <c r="G18" s="158"/>
      <c r="H18" s="160"/>
      <c r="I18" s="160"/>
      <c r="J18" s="160"/>
      <c r="K18" s="162"/>
    </row>
    <row r="19" spans="1:11" ht="64.900000000000006" customHeight="1" x14ac:dyDescent="0.25">
      <c r="A19" s="190" t="s">
        <v>6</v>
      </c>
      <c r="B19" s="190" t="s">
        <v>37</v>
      </c>
      <c r="C19" s="198" t="s">
        <v>16</v>
      </c>
      <c r="D19" s="185" t="s">
        <v>48</v>
      </c>
      <c r="E19" s="198"/>
      <c r="F19" s="194" t="s">
        <v>26</v>
      </c>
      <c r="G19" s="157" t="s">
        <v>73</v>
      </c>
      <c r="H19" s="159" t="s">
        <v>74</v>
      </c>
      <c r="I19" s="159" t="s">
        <v>75</v>
      </c>
      <c r="J19" s="159" t="s">
        <v>76</v>
      </c>
      <c r="K19" s="161" t="s">
        <v>77</v>
      </c>
    </row>
    <row r="20" spans="1:11" ht="64.900000000000006" customHeight="1" thickBot="1" x14ac:dyDescent="0.3">
      <c r="A20" s="190"/>
      <c r="B20" s="190"/>
      <c r="C20" s="198"/>
      <c r="D20" s="186"/>
      <c r="E20" s="198"/>
      <c r="F20" s="194"/>
      <c r="G20" s="158"/>
      <c r="H20" s="160"/>
      <c r="I20" s="160"/>
      <c r="J20" s="160"/>
      <c r="K20" s="162"/>
    </row>
    <row r="21" spans="1:11" ht="42" customHeight="1" x14ac:dyDescent="0.25">
      <c r="A21" s="196" t="s">
        <v>4</v>
      </c>
      <c r="B21" s="183" t="s">
        <v>38</v>
      </c>
      <c r="C21" s="185" t="s">
        <v>17</v>
      </c>
      <c r="D21" s="185" t="s">
        <v>91</v>
      </c>
      <c r="E21" s="185" t="s">
        <v>49</v>
      </c>
      <c r="F21" s="161" t="s">
        <v>27</v>
      </c>
      <c r="G21" s="157" t="s">
        <v>57</v>
      </c>
      <c r="H21" s="159" t="s">
        <v>53</v>
      </c>
      <c r="I21" s="159" t="s">
        <v>97</v>
      </c>
      <c r="J21" s="159" t="s">
        <v>98</v>
      </c>
      <c r="K21" s="161"/>
    </row>
    <row r="22" spans="1:11" ht="42" customHeight="1" thickBot="1" x14ac:dyDescent="0.3">
      <c r="A22" s="197"/>
      <c r="B22" s="184"/>
      <c r="C22" s="186"/>
      <c r="D22" s="186"/>
      <c r="E22" s="186"/>
      <c r="F22" s="162"/>
      <c r="G22" s="158"/>
      <c r="H22" s="160"/>
      <c r="I22" s="160"/>
      <c r="J22" s="160"/>
      <c r="K22" s="162"/>
    </row>
    <row r="23" spans="1:11" ht="19.899999999999999" customHeight="1" x14ac:dyDescent="0.25">
      <c r="A23" s="196" t="s">
        <v>4</v>
      </c>
      <c r="B23" s="183" t="s">
        <v>39</v>
      </c>
      <c r="C23" s="185" t="s">
        <v>138</v>
      </c>
      <c r="D23" s="187"/>
      <c r="E23" s="187"/>
      <c r="F23" s="167"/>
      <c r="G23" s="163"/>
      <c r="H23" s="165"/>
      <c r="I23" s="165"/>
      <c r="J23" s="165"/>
      <c r="K23" s="167"/>
    </row>
    <row r="24" spans="1:11" ht="19.899999999999999" customHeight="1" thickBot="1" x14ac:dyDescent="0.3">
      <c r="A24" s="197"/>
      <c r="B24" s="184"/>
      <c r="C24" s="186"/>
      <c r="D24" s="188"/>
      <c r="E24" s="188"/>
      <c r="F24" s="168"/>
      <c r="G24" s="164"/>
      <c r="H24" s="166"/>
      <c r="I24" s="166"/>
      <c r="J24" s="166"/>
      <c r="K24" s="168"/>
    </row>
    <row r="25" spans="1:11" ht="19.899999999999999" customHeight="1" x14ac:dyDescent="0.25">
      <c r="A25" s="196" t="s">
        <v>4</v>
      </c>
      <c r="B25" s="183" t="s">
        <v>40</v>
      </c>
      <c r="C25" s="185" t="s">
        <v>18</v>
      </c>
      <c r="D25" s="185" t="s">
        <v>19</v>
      </c>
      <c r="E25" s="185"/>
      <c r="F25" s="161" t="s">
        <v>24</v>
      </c>
      <c r="G25" s="157" t="s">
        <v>106</v>
      </c>
      <c r="H25" s="159" t="s">
        <v>99</v>
      </c>
      <c r="I25" s="159" t="s">
        <v>100</v>
      </c>
      <c r="J25" s="159" t="s">
        <v>101</v>
      </c>
      <c r="K25" s="161"/>
    </row>
    <row r="26" spans="1:11" ht="19.899999999999999" customHeight="1" thickBot="1" x14ac:dyDescent="0.3">
      <c r="A26" s="197"/>
      <c r="B26" s="184"/>
      <c r="C26" s="186"/>
      <c r="D26" s="186"/>
      <c r="E26" s="186"/>
      <c r="F26" s="162"/>
      <c r="G26" s="158"/>
      <c r="H26" s="160"/>
      <c r="I26" s="160"/>
      <c r="J26" s="160"/>
      <c r="K26" s="162"/>
    </row>
    <row r="27" spans="1:11" ht="45" customHeight="1" x14ac:dyDescent="0.25">
      <c r="A27" s="181" t="s">
        <v>1</v>
      </c>
      <c r="B27" s="189" t="s">
        <v>41</v>
      </c>
      <c r="C27" s="185" t="s">
        <v>20</v>
      </c>
      <c r="D27" s="185" t="s">
        <v>20</v>
      </c>
      <c r="E27" s="185"/>
      <c r="F27" s="161" t="s">
        <v>28</v>
      </c>
      <c r="G27" s="157"/>
      <c r="H27" s="159" t="s">
        <v>102</v>
      </c>
      <c r="I27" s="159" t="s">
        <v>103</v>
      </c>
      <c r="J27" s="159" t="s">
        <v>104</v>
      </c>
      <c r="K27" s="161" t="s">
        <v>105</v>
      </c>
    </row>
    <row r="28" spans="1:11" ht="45" customHeight="1" thickBot="1" x14ac:dyDescent="0.3">
      <c r="A28" s="182"/>
      <c r="B28" s="195"/>
      <c r="C28" s="186"/>
      <c r="D28" s="186"/>
      <c r="E28" s="186"/>
      <c r="F28" s="162"/>
      <c r="G28" s="158"/>
      <c r="H28" s="160"/>
      <c r="I28" s="160"/>
      <c r="J28" s="160"/>
      <c r="K28" s="162"/>
    </row>
  </sheetData>
  <mergeCells count="150"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</mergeCells>
  <phoneticPr fontId="7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50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A2" sqref="A2:C13"/>
    </sheetView>
  </sheetViews>
  <sheetFormatPr defaultColWidth="8.85546875" defaultRowHeight="14.25" customHeight="1" x14ac:dyDescent="0.2"/>
  <cols>
    <col min="1" max="1" width="17.7109375" style="9" bestFit="1" customWidth="1"/>
    <col min="2" max="2" width="20.7109375" style="9" customWidth="1"/>
    <col min="3" max="3" width="19.85546875" style="9" customWidth="1"/>
    <col min="4" max="4" width="7" style="9" customWidth="1"/>
    <col min="5" max="5" width="50.7109375" style="9" customWidth="1"/>
    <col min="6" max="6" width="50.7109375" style="34" customWidth="1"/>
    <col min="7" max="7" width="13.42578125" style="9" bestFit="1" customWidth="1"/>
    <col min="8" max="8" width="16.7109375" style="9" bestFit="1" customWidth="1"/>
    <col min="9" max="16384" width="8.85546875" style="9"/>
  </cols>
  <sheetData>
    <row r="1" spans="1:8" s="6" customFormat="1" ht="30" customHeight="1" thickBot="1" x14ac:dyDescent="0.25">
      <c r="A1" s="4" t="s">
        <v>141</v>
      </c>
      <c r="B1" s="219" t="s">
        <v>142</v>
      </c>
      <c r="C1" s="219"/>
      <c r="D1" s="5" t="s">
        <v>143</v>
      </c>
      <c r="E1" s="5" t="s">
        <v>144</v>
      </c>
      <c r="F1" s="5" t="s">
        <v>145</v>
      </c>
      <c r="G1" s="5" t="s">
        <v>146</v>
      </c>
      <c r="H1" s="5" t="s">
        <v>147</v>
      </c>
    </row>
    <row r="2" spans="1:8" ht="14.25" customHeight="1" x14ac:dyDescent="0.2">
      <c r="A2" s="220" t="s">
        <v>148</v>
      </c>
      <c r="B2" s="221"/>
      <c r="C2" s="221"/>
      <c r="D2" s="224">
        <v>1</v>
      </c>
      <c r="E2" s="226" t="s">
        <v>149</v>
      </c>
      <c r="F2" s="228"/>
      <c r="G2" s="7" t="s">
        <v>150</v>
      </c>
      <c r="H2" s="8" t="s">
        <v>151</v>
      </c>
    </row>
    <row r="3" spans="1:8" ht="14.25" customHeight="1" x14ac:dyDescent="0.2">
      <c r="A3" s="222"/>
      <c r="B3" s="223"/>
      <c r="C3" s="223"/>
      <c r="D3" s="225"/>
      <c r="E3" s="227"/>
      <c r="F3" s="210"/>
      <c r="G3" s="10" t="s">
        <v>152</v>
      </c>
      <c r="H3" s="11">
        <v>0</v>
      </c>
    </row>
    <row r="4" spans="1:8" ht="14.25" customHeight="1" x14ac:dyDescent="0.2">
      <c r="A4" s="222"/>
      <c r="B4" s="223"/>
      <c r="C4" s="223"/>
      <c r="D4" s="225"/>
      <c r="E4" s="227"/>
      <c r="F4" s="210"/>
      <c r="G4" s="12" t="s">
        <v>153</v>
      </c>
      <c r="H4" s="11">
        <v>-1</v>
      </c>
    </row>
    <row r="5" spans="1:8" ht="14.25" customHeight="1" x14ac:dyDescent="0.2">
      <c r="A5" s="222"/>
      <c r="B5" s="223"/>
      <c r="C5" s="223"/>
      <c r="D5" s="225">
        <v>3</v>
      </c>
      <c r="E5" s="229" t="s">
        <v>154</v>
      </c>
      <c r="F5" s="210"/>
      <c r="G5" s="12" t="s">
        <v>150</v>
      </c>
      <c r="H5" s="13" t="s">
        <v>151</v>
      </c>
    </row>
    <row r="6" spans="1:8" ht="14.25" customHeight="1" x14ac:dyDescent="0.2">
      <c r="A6" s="222"/>
      <c r="B6" s="223"/>
      <c r="C6" s="223"/>
      <c r="D6" s="225"/>
      <c r="E6" s="210"/>
      <c r="F6" s="210"/>
      <c r="G6" s="10" t="s">
        <v>152</v>
      </c>
      <c r="H6" s="11">
        <v>0</v>
      </c>
    </row>
    <row r="7" spans="1:8" ht="14.25" customHeight="1" x14ac:dyDescent="0.2">
      <c r="A7" s="222"/>
      <c r="B7" s="223"/>
      <c r="C7" s="223"/>
      <c r="D7" s="225"/>
      <c r="E7" s="210"/>
      <c r="F7" s="210"/>
      <c r="G7" s="12" t="s">
        <v>153</v>
      </c>
      <c r="H7" s="11">
        <v>-1</v>
      </c>
    </row>
    <row r="8" spans="1:8" ht="14.25" customHeight="1" x14ac:dyDescent="0.2">
      <c r="A8" s="222"/>
      <c r="B8" s="223"/>
      <c r="C8" s="223"/>
      <c r="D8" s="225">
        <v>5</v>
      </c>
      <c r="E8" s="227" t="s">
        <v>155</v>
      </c>
      <c r="F8" s="210"/>
      <c r="G8" s="12" t="s">
        <v>150</v>
      </c>
      <c r="H8" s="13" t="s">
        <v>151</v>
      </c>
    </row>
    <row r="9" spans="1:8" ht="14.25" customHeight="1" x14ac:dyDescent="0.2">
      <c r="A9" s="222"/>
      <c r="B9" s="223"/>
      <c r="C9" s="223"/>
      <c r="D9" s="225"/>
      <c r="E9" s="227"/>
      <c r="F9" s="210"/>
      <c r="G9" s="10" t="s">
        <v>152</v>
      </c>
      <c r="H9" s="11">
        <v>0</v>
      </c>
    </row>
    <row r="10" spans="1:8" ht="14.25" customHeight="1" x14ac:dyDescent="0.2">
      <c r="A10" s="222"/>
      <c r="B10" s="223"/>
      <c r="C10" s="223"/>
      <c r="D10" s="225"/>
      <c r="E10" s="227"/>
      <c r="F10" s="210"/>
      <c r="G10" s="12" t="s">
        <v>153</v>
      </c>
      <c r="H10" s="11">
        <v>-1</v>
      </c>
    </row>
    <row r="11" spans="1:8" ht="14.25" customHeight="1" x14ac:dyDescent="0.2">
      <c r="A11" s="222"/>
      <c r="B11" s="223"/>
      <c r="C11" s="223"/>
      <c r="D11" s="211">
        <v>6</v>
      </c>
      <c r="E11" s="213" t="s">
        <v>156</v>
      </c>
      <c r="F11" s="215"/>
      <c r="G11" s="12" t="s">
        <v>150</v>
      </c>
      <c r="H11" s="13" t="s">
        <v>151</v>
      </c>
    </row>
    <row r="12" spans="1:8" ht="14.25" customHeight="1" x14ac:dyDescent="0.2">
      <c r="A12" s="222"/>
      <c r="B12" s="223"/>
      <c r="C12" s="223"/>
      <c r="D12" s="212"/>
      <c r="E12" s="214"/>
      <c r="F12" s="215"/>
      <c r="G12" s="10" t="s">
        <v>152</v>
      </c>
      <c r="H12" s="11">
        <v>0</v>
      </c>
    </row>
    <row r="13" spans="1:8" ht="14.25" customHeight="1" thickBot="1" x14ac:dyDescent="0.25">
      <c r="A13" s="222"/>
      <c r="B13" s="223"/>
      <c r="C13" s="223"/>
      <c r="D13" s="212"/>
      <c r="E13" s="214"/>
      <c r="F13" s="215"/>
      <c r="G13" s="12" t="s">
        <v>153</v>
      </c>
      <c r="H13" s="11">
        <v>-1</v>
      </c>
    </row>
    <row r="14" spans="1:8" ht="25.15" customHeight="1" thickBot="1" x14ac:dyDescent="0.25">
      <c r="A14" s="216" t="s">
        <v>157</v>
      </c>
      <c r="B14" s="217"/>
      <c r="C14" s="218"/>
      <c r="D14" s="14"/>
      <c r="E14" s="15" t="s">
        <v>158</v>
      </c>
      <c r="F14" s="16"/>
      <c r="G14" s="17"/>
      <c r="H14" s="18"/>
    </row>
    <row r="15" spans="1:8" ht="25.15" customHeight="1" thickBot="1" x14ac:dyDescent="0.25">
      <c r="A15" s="216" t="s">
        <v>159</v>
      </c>
      <c r="B15" s="217"/>
      <c r="C15" s="218"/>
      <c r="D15" s="14"/>
      <c r="E15" s="15" t="s">
        <v>158</v>
      </c>
      <c r="F15" s="16"/>
      <c r="G15" s="17"/>
      <c r="H15" s="18"/>
    </row>
    <row r="16" spans="1:8" ht="14.25" customHeight="1" x14ac:dyDescent="0.2">
      <c r="A16" s="230" t="s">
        <v>160</v>
      </c>
      <c r="B16" s="231"/>
      <c r="C16" s="232"/>
      <c r="D16" s="239">
        <v>1</v>
      </c>
      <c r="E16" s="241" t="s">
        <v>161</v>
      </c>
      <c r="F16" s="244"/>
      <c r="G16" s="7" t="s">
        <v>150</v>
      </c>
      <c r="H16" s="8" t="s">
        <v>151</v>
      </c>
    </row>
    <row r="17" spans="1:8" ht="14.25" customHeight="1" x14ac:dyDescent="0.2">
      <c r="A17" s="233"/>
      <c r="B17" s="234"/>
      <c r="C17" s="235"/>
      <c r="D17" s="212"/>
      <c r="E17" s="242"/>
      <c r="F17" s="215"/>
      <c r="G17" s="10" t="s">
        <v>152</v>
      </c>
      <c r="H17" s="11">
        <v>0</v>
      </c>
    </row>
    <row r="18" spans="1:8" ht="14.25" customHeight="1" thickBot="1" x14ac:dyDescent="0.25">
      <c r="A18" s="236"/>
      <c r="B18" s="237"/>
      <c r="C18" s="238"/>
      <c r="D18" s="240"/>
      <c r="E18" s="243"/>
      <c r="F18" s="245"/>
      <c r="G18" s="19" t="s">
        <v>153</v>
      </c>
      <c r="H18" s="20">
        <v>-1</v>
      </c>
    </row>
    <row r="19" spans="1:8" ht="14.25" customHeight="1" x14ac:dyDescent="0.2">
      <c r="A19" s="230" t="s">
        <v>162</v>
      </c>
      <c r="B19" s="231"/>
      <c r="C19" s="232"/>
      <c r="D19" s="239">
        <v>1</v>
      </c>
      <c r="E19" s="247" t="s">
        <v>163</v>
      </c>
      <c r="F19" s="228"/>
      <c r="G19" s="7" t="s">
        <v>150</v>
      </c>
      <c r="H19" s="8" t="s">
        <v>151</v>
      </c>
    </row>
    <row r="20" spans="1:8" ht="14.25" customHeight="1" x14ac:dyDescent="0.2">
      <c r="A20" s="233"/>
      <c r="B20" s="234"/>
      <c r="C20" s="235"/>
      <c r="D20" s="212"/>
      <c r="E20" s="248"/>
      <c r="F20" s="210"/>
      <c r="G20" s="10" t="s">
        <v>152</v>
      </c>
      <c r="H20" s="11">
        <v>0</v>
      </c>
    </row>
    <row r="21" spans="1:8" ht="14.25" customHeight="1" x14ac:dyDescent="0.2">
      <c r="A21" s="233"/>
      <c r="B21" s="234"/>
      <c r="C21" s="235"/>
      <c r="D21" s="246"/>
      <c r="E21" s="249"/>
      <c r="F21" s="210"/>
      <c r="G21" s="12" t="s">
        <v>153</v>
      </c>
      <c r="H21" s="11">
        <v>-1</v>
      </c>
    </row>
    <row r="22" spans="1:8" ht="14.25" customHeight="1" x14ac:dyDescent="0.2">
      <c r="A22" s="233"/>
      <c r="B22" s="234"/>
      <c r="C22" s="235"/>
      <c r="D22" s="250">
        <v>2</v>
      </c>
      <c r="E22" s="210" t="s">
        <v>164</v>
      </c>
      <c r="F22" s="210"/>
      <c r="G22" s="21" t="s">
        <v>150</v>
      </c>
      <c r="H22" s="22" t="s">
        <v>151</v>
      </c>
    </row>
    <row r="23" spans="1:8" ht="14.25" customHeight="1" x14ac:dyDescent="0.2">
      <c r="A23" s="233"/>
      <c r="B23" s="234"/>
      <c r="C23" s="235"/>
      <c r="D23" s="251"/>
      <c r="E23" s="210"/>
      <c r="F23" s="210"/>
      <c r="G23" s="10" t="s">
        <v>152</v>
      </c>
      <c r="H23" s="11">
        <v>0</v>
      </c>
    </row>
    <row r="24" spans="1:8" ht="14.25" customHeight="1" x14ac:dyDescent="0.2">
      <c r="A24" s="233"/>
      <c r="B24" s="234"/>
      <c r="C24" s="235"/>
      <c r="D24" s="251"/>
      <c r="E24" s="210"/>
      <c r="F24" s="210"/>
      <c r="G24" s="12" t="s">
        <v>153</v>
      </c>
      <c r="H24" s="11">
        <v>-1</v>
      </c>
    </row>
    <row r="25" spans="1:8" ht="14.25" customHeight="1" x14ac:dyDescent="0.2">
      <c r="A25" s="233"/>
      <c r="B25" s="234"/>
      <c r="C25" s="235"/>
      <c r="D25" s="225">
        <v>3</v>
      </c>
      <c r="E25" s="210" t="s">
        <v>165</v>
      </c>
      <c r="F25" s="210"/>
      <c r="G25" s="21" t="s">
        <v>150</v>
      </c>
      <c r="H25" s="22" t="s">
        <v>151</v>
      </c>
    </row>
    <row r="26" spans="1:8" ht="14.25" customHeight="1" x14ac:dyDescent="0.2">
      <c r="A26" s="233"/>
      <c r="B26" s="234"/>
      <c r="C26" s="235"/>
      <c r="D26" s="225"/>
      <c r="E26" s="210"/>
      <c r="F26" s="210"/>
      <c r="G26" s="10" t="s">
        <v>152</v>
      </c>
      <c r="H26" s="11">
        <v>0</v>
      </c>
    </row>
    <row r="27" spans="1:8" ht="14.25" customHeight="1" thickBot="1" x14ac:dyDescent="0.25">
      <c r="A27" s="236"/>
      <c r="B27" s="237"/>
      <c r="C27" s="238"/>
      <c r="D27" s="252"/>
      <c r="E27" s="253"/>
      <c r="F27" s="253"/>
      <c r="G27" s="19" t="s">
        <v>153</v>
      </c>
      <c r="H27" s="20">
        <v>-1</v>
      </c>
    </row>
    <row r="28" spans="1:8" ht="30" customHeight="1" x14ac:dyDescent="0.2">
      <c r="A28" s="258" t="s">
        <v>166</v>
      </c>
      <c r="B28" s="259"/>
      <c r="C28" s="260"/>
      <c r="D28" s="246">
        <v>1</v>
      </c>
      <c r="E28" s="275" t="s">
        <v>167</v>
      </c>
      <c r="F28" s="275" t="s">
        <v>168</v>
      </c>
      <c r="G28" s="21" t="s">
        <v>150</v>
      </c>
      <c r="H28" s="22" t="s">
        <v>151</v>
      </c>
    </row>
    <row r="29" spans="1:8" ht="30" customHeight="1" x14ac:dyDescent="0.2">
      <c r="A29" s="269"/>
      <c r="B29" s="270"/>
      <c r="C29" s="271"/>
      <c r="D29" s="225"/>
      <c r="E29" s="264"/>
      <c r="F29" s="264"/>
      <c r="G29" s="10" t="s">
        <v>152</v>
      </c>
      <c r="H29" s="11">
        <v>0</v>
      </c>
    </row>
    <row r="30" spans="1:8" ht="30" customHeight="1" x14ac:dyDescent="0.2">
      <c r="A30" s="269"/>
      <c r="B30" s="270"/>
      <c r="C30" s="271"/>
      <c r="D30" s="225"/>
      <c r="E30" s="264"/>
      <c r="F30" s="264"/>
      <c r="G30" s="12" t="s">
        <v>153</v>
      </c>
      <c r="H30" s="11">
        <v>-1</v>
      </c>
    </row>
    <row r="31" spans="1:8" ht="30" customHeight="1" x14ac:dyDescent="0.2">
      <c r="A31" s="272"/>
      <c r="B31" s="273"/>
      <c r="C31" s="274"/>
      <c r="D31" s="225">
        <v>2</v>
      </c>
      <c r="E31" s="264" t="s">
        <v>169</v>
      </c>
      <c r="F31" s="264" t="s">
        <v>170</v>
      </c>
      <c r="G31" s="12" t="s">
        <v>150</v>
      </c>
      <c r="H31" s="13" t="s">
        <v>151</v>
      </c>
    </row>
    <row r="32" spans="1:8" ht="30" customHeight="1" x14ac:dyDescent="0.2">
      <c r="A32" s="265" t="s">
        <v>171</v>
      </c>
      <c r="B32" s="266"/>
      <c r="C32" s="266"/>
      <c r="D32" s="225"/>
      <c r="E32" s="264"/>
      <c r="F32" s="264"/>
      <c r="G32" s="10" t="s">
        <v>152</v>
      </c>
      <c r="H32" s="11">
        <v>0</v>
      </c>
    </row>
    <row r="33" spans="1:8" ht="30" customHeight="1" x14ac:dyDescent="0.2">
      <c r="A33" s="265"/>
      <c r="B33" s="266"/>
      <c r="C33" s="266"/>
      <c r="D33" s="225"/>
      <c r="E33" s="264"/>
      <c r="F33" s="264"/>
      <c r="G33" s="12" t="s">
        <v>153</v>
      </c>
      <c r="H33" s="11">
        <v>-1</v>
      </c>
    </row>
    <row r="34" spans="1:8" ht="30" customHeight="1" x14ac:dyDescent="0.2">
      <c r="A34" s="265" t="s">
        <v>172</v>
      </c>
      <c r="B34" s="266"/>
      <c r="C34" s="266"/>
      <c r="D34" s="225">
        <v>3</v>
      </c>
      <c r="E34" s="264" t="s">
        <v>173</v>
      </c>
      <c r="F34" s="264" t="s">
        <v>174</v>
      </c>
      <c r="G34" s="12" t="s">
        <v>150</v>
      </c>
      <c r="H34" s="13" t="s">
        <v>151</v>
      </c>
    </row>
    <row r="35" spans="1:8" ht="30" customHeight="1" x14ac:dyDescent="0.2">
      <c r="A35" s="265"/>
      <c r="B35" s="266"/>
      <c r="C35" s="266"/>
      <c r="D35" s="225"/>
      <c r="E35" s="264"/>
      <c r="F35" s="264"/>
      <c r="G35" s="10" t="s">
        <v>152</v>
      </c>
      <c r="H35" s="11">
        <v>0</v>
      </c>
    </row>
    <row r="36" spans="1:8" ht="30" customHeight="1" x14ac:dyDescent="0.2">
      <c r="A36" s="265" t="s">
        <v>175</v>
      </c>
      <c r="B36" s="267"/>
      <c r="C36" s="268"/>
      <c r="D36" s="225"/>
      <c r="E36" s="264"/>
      <c r="F36" s="264"/>
      <c r="G36" s="12" t="s">
        <v>153</v>
      </c>
      <c r="H36" s="11">
        <v>-1</v>
      </c>
    </row>
    <row r="37" spans="1:8" ht="30" customHeight="1" x14ac:dyDescent="0.2">
      <c r="A37" s="23"/>
      <c r="B37" s="24"/>
      <c r="C37" s="24"/>
      <c r="D37" s="225">
        <v>4</v>
      </c>
      <c r="E37" s="264" t="s">
        <v>176</v>
      </c>
      <c r="F37" s="264" t="s">
        <v>177</v>
      </c>
      <c r="G37" s="254" t="s">
        <v>178</v>
      </c>
      <c r="H37" s="256" t="s">
        <v>179</v>
      </c>
    </row>
    <row r="38" spans="1:8" ht="30" customHeight="1" x14ac:dyDescent="0.2">
      <c r="A38" s="258"/>
      <c r="B38" s="259"/>
      <c r="C38" s="260"/>
      <c r="D38" s="225"/>
      <c r="E38" s="264"/>
      <c r="F38" s="264"/>
      <c r="G38" s="254"/>
      <c r="H38" s="256"/>
    </row>
    <row r="39" spans="1:8" ht="30" customHeight="1" thickBot="1" x14ac:dyDescent="0.25">
      <c r="A39" s="261"/>
      <c r="B39" s="262"/>
      <c r="C39" s="263"/>
      <c r="D39" s="252"/>
      <c r="E39" s="276"/>
      <c r="F39" s="276"/>
      <c r="G39" s="255"/>
      <c r="H39" s="257"/>
    </row>
    <row r="40" spans="1:8" ht="14.25" customHeight="1" x14ac:dyDescent="0.2">
      <c r="A40" s="220" t="s">
        <v>180</v>
      </c>
      <c r="B40" s="221"/>
      <c r="C40" s="221"/>
      <c r="D40" s="239">
        <v>1</v>
      </c>
      <c r="E40" s="247" t="s">
        <v>181</v>
      </c>
      <c r="F40" s="287"/>
      <c r="G40" s="7" t="s">
        <v>150</v>
      </c>
      <c r="H40" s="8" t="s">
        <v>151</v>
      </c>
    </row>
    <row r="41" spans="1:8" ht="14.25" customHeight="1" x14ac:dyDescent="0.2">
      <c r="A41" s="281"/>
      <c r="B41" s="282"/>
      <c r="C41" s="282"/>
      <c r="D41" s="212"/>
      <c r="E41" s="248"/>
      <c r="F41" s="279"/>
      <c r="G41" s="10" t="s">
        <v>152</v>
      </c>
      <c r="H41" s="11">
        <v>0</v>
      </c>
    </row>
    <row r="42" spans="1:8" ht="14.25" customHeight="1" x14ac:dyDescent="0.2">
      <c r="A42" s="281"/>
      <c r="B42" s="282"/>
      <c r="C42" s="282"/>
      <c r="D42" s="246"/>
      <c r="E42" s="249"/>
      <c r="F42" s="280"/>
      <c r="G42" s="12" t="s">
        <v>153</v>
      </c>
      <c r="H42" s="11">
        <v>-1</v>
      </c>
    </row>
    <row r="43" spans="1:8" ht="14.25" customHeight="1" x14ac:dyDescent="0.2">
      <c r="A43" s="222"/>
      <c r="B43" s="223"/>
      <c r="C43" s="223"/>
      <c r="D43" s="211">
        <v>2</v>
      </c>
      <c r="E43" s="277" t="s">
        <v>182</v>
      </c>
      <c r="F43" s="278"/>
      <c r="G43" s="12" t="s">
        <v>150</v>
      </c>
      <c r="H43" s="13" t="s">
        <v>151</v>
      </c>
    </row>
    <row r="44" spans="1:8" ht="14.25" customHeight="1" x14ac:dyDescent="0.2">
      <c r="A44" s="222"/>
      <c r="B44" s="223"/>
      <c r="C44" s="223"/>
      <c r="D44" s="212"/>
      <c r="E44" s="248"/>
      <c r="F44" s="279"/>
      <c r="G44" s="10" t="s">
        <v>152</v>
      </c>
      <c r="H44" s="11">
        <v>0</v>
      </c>
    </row>
    <row r="45" spans="1:8" ht="14.25" customHeight="1" x14ac:dyDescent="0.2">
      <c r="A45" s="222"/>
      <c r="B45" s="223"/>
      <c r="C45" s="223"/>
      <c r="D45" s="246"/>
      <c r="E45" s="249"/>
      <c r="F45" s="280"/>
      <c r="G45" s="12" t="s">
        <v>153</v>
      </c>
      <c r="H45" s="11">
        <v>-1</v>
      </c>
    </row>
    <row r="46" spans="1:8" ht="14.25" customHeight="1" x14ac:dyDescent="0.2">
      <c r="A46" s="222"/>
      <c r="B46" s="223"/>
      <c r="C46" s="223"/>
      <c r="D46" s="211">
        <v>3</v>
      </c>
      <c r="E46" s="277" t="s">
        <v>183</v>
      </c>
      <c r="F46" s="278"/>
      <c r="G46" s="12" t="s">
        <v>150</v>
      </c>
      <c r="H46" s="13" t="s">
        <v>151</v>
      </c>
    </row>
    <row r="47" spans="1:8" ht="14.25" customHeight="1" x14ac:dyDescent="0.2">
      <c r="A47" s="222"/>
      <c r="B47" s="223"/>
      <c r="C47" s="223"/>
      <c r="D47" s="212"/>
      <c r="E47" s="248"/>
      <c r="F47" s="279"/>
      <c r="G47" s="10" t="s">
        <v>152</v>
      </c>
      <c r="H47" s="11">
        <v>0</v>
      </c>
    </row>
    <row r="48" spans="1:8" ht="14.25" customHeight="1" x14ac:dyDescent="0.2">
      <c r="A48" s="222"/>
      <c r="B48" s="223"/>
      <c r="C48" s="223"/>
      <c r="D48" s="246"/>
      <c r="E48" s="249"/>
      <c r="F48" s="280"/>
      <c r="G48" s="12" t="s">
        <v>153</v>
      </c>
      <c r="H48" s="11">
        <v>-1</v>
      </c>
    </row>
    <row r="49" spans="1:8" ht="14.25" customHeight="1" x14ac:dyDescent="0.2">
      <c r="A49" s="222"/>
      <c r="B49" s="223"/>
      <c r="C49" s="223"/>
      <c r="D49" s="211">
        <v>4</v>
      </c>
      <c r="E49" s="277" t="s">
        <v>184</v>
      </c>
      <c r="F49" s="278"/>
      <c r="G49" s="12" t="s">
        <v>150</v>
      </c>
      <c r="H49" s="13" t="s">
        <v>151</v>
      </c>
    </row>
    <row r="50" spans="1:8" ht="14.25" customHeight="1" x14ac:dyDescent="0.2">
      <c r="A50" s="222"/>
      <c r="B50" s="223"/>
      <c r="C50" s="223"/>
      <c r="D50" s="212"/>
      <c r="E50" s="248"/>
      <c r="F50" s="279"/>
      <c r="G50" s="10" t="s">
        <v>152</v>
      </c>
      <c r="H50" s="11">
        <v>0</v>
      </c>
    </row>
    <row r="51" spans="1:8" ht="14.25" customHeight="1" x14ac:dyDescent="0.2">
      <c r="A51" s="222"/>
      <c r="B51" s="223"/>
      <c r="C51" s="223"/>
      <c r="D51" s="246"/>
      <c r="E51" s="249"/>
      <c r="F51" s="280"/>
      <c r="G51" s="12" t="s">
        <v>153</v>
      </c>
      <c r="H51" s="11">
        <v>-1</v>
      </c>
    </row>
    <row r="52" spans="1:8" ht="14.25" customHeight="1" x14ac:dyDescent="0.2">
      <c r="A52" s="222"/>
      <c r="B52" s="223"/>
      <c r="C52" s="223"/>
      <c r="D52" s="211">
        <v>5</v>
      </c>
      <c r="E52" s="277" t="s">
        <v>185</v>
      </c>
      <c r="F52" s="278"/>
      <c r="G52" s="12" t="s">
        <v>150</v>
      </c>
      <c r="H52" s="13" t="s">
        <v>151</v>
      </c>
    </row>
    <row r="53" spans="1:8" ht="14.25" customHeight="1" x14ac:dyDescent="0.2">
      <c r="A53" s="222"/>
      <c r="B53" s="223"/>
      <c r="C53" s="223"/>
      <c r="D53" s="212"/>
      <c r="E53" s="248"/>
      <c r="F53" s="279"/>
      <c r="G53" s="10" t="s">
        <v>152</v>
      </c>
      <c r="H53" s="11">
        <v>0</v>
      </c>
    </row>
    <row r="54" spans="1:8" ht="14.25" customHeight="1" x14ac:dyDescent="0.2">
      <c r="A54" s="222"/>
      <c r="B54" s="223"/>
      <c r="C54" s="223"/>
      <c r="D54" s="246"/>
      <c r="E54" s="249"/>
      <c r="F54" s="280"/>
      <c r="G54" s="12" t="s">
        <v>153</v>
      </c>
      <c r="H54" s="11">
        <v>-1</v>
      </c>
    </row>
    <row r="55" spans="1:8" ht="14.25" customHeight="1" x14ac:dyDescent="0.2">
      <c r="A55" s="222"/>
      <c r="B55" s="223"/>
      <c r="C55" s="223"/>
      <c r="D55" s="211">
        <v>6</v>
      </c>
      <c r="E55" s="277" t="s">
        <v>186</v>
      </c>
      <c r="F55" s="278"/>
      <c r="G55" s="12" t="s">
        <v>150</v>
      </c>
      <c r="H55" s="13" t="s">
        <v>151</v>
      </c>
    </row>
    <row r="56" spans="1:8" ht="14.25" customHeight="1" x14ac:dyDescent="0.2">
      <c r="A56" s="222"/>
      <c r="B56" s="223"/>
      <c r="C56" s="223"/>
      <c r="D56" s="212"/>
      <c r="E56" s="248"/>
      <c r="F56" s="279"/>
      <c r="G56" s="10" t="s">
        <v>152</v>
      </c>
      <c r="H56" s="11">
        <v>0</v>
      </c>
    </row>
    <row r="57" spans="1:8" ht="14.25" customHeight="1" x14ac:dyDescent="0.2">
      <c r="A57" s="222"/>
      <c r="B57" s="223"/>
      <c r="C57" s="223"/>
      <c r="D57" s="246"/>
      <c r="E57" s="249"/>
      <c r="F57" s="280"/>
      <c r="G57" s="12" t="s">
        <v>153</v>
      </c>
      <c r="H57" s="11">
        <v>-1</v>
      </c>
    </row>
    <row r="58" spans="1:8" ht="14.25" customHeight="1" x14ac:dyDescent="0.2">
      <c r="A58" s="222"/>
      <c r="B58" s="223"/>
      <c r="C58" s="223"/>
      <c r="D58" s="211">
        <v>7</v>
      </c>
      <c r="E58" s="277" t="s">
        <v>187</v>
      </c>
      <c r="F58" s="278"/>
      <c r="G58" s="12" t="s">
        <v>150</v>
      </c>
      <c r="H58" s="13" t="s">
        <v>151</v>
      </c>
    </row>
    <row r="59" spans="1:8" ht="14.25" customHeight="1" x14ac:dyDescent="0.2">
      <c r="A59" s="222"/>
      <c r="B59" s="223"/>
      <c r="C59" s="223"/>
      <c r="D59" s="212"/>
      <c r="E59" s="248"/>
      <c r="F59" s="279"/>
      <c r="G59" s="10" t="s">
        <v>152</v>
      </c>
      <c r="H59" s="11">
        <v>0</v>
      </c>
    </row>
    <row r="60" spans="1:8" ht="14.25" customHeight="1" x14ac:dyDescent="0.2">
      <c r="A60" s="222"/>
      <c r="B60" s="223"/>
      <c r="C60" s="223"/>
      <c r="D60" s="246"/>
      <c r="E60" s="249"/>
      <c r="F60" s="280"/>
      <c r="G60" s="12" t="s">
        <v>153</v>
      </c>
      <c r="H60" s="11">
        <v>-1</v>
      </c>
    </row>
    <row r="61" spans="1:8" ht="14.25" customHeight="1" x14ac:dyDescent="0.2">
      <c r="A61" s="222"/>
      <c r="B61" s="223"/>
      <c r="C61" s="223"/>
      <c r="D61" s="211">
        <v>8</v>
      </c>
      <c r="E61" s="277" t="s">
        <v>188</v>
      </c>
      <c r="F61" s="278"/>
      <c r="G61" s="12" t="s">
        <v>150</v>
      </c>
      <c r="H61" s="13" t="s">
        <v>151</v>
      </c>
    </row>
    <row r="62" spans="1:8" ht="14.25" customHeight="1" x14ac:dyDescent="0.2">
      <c r="A62" s="222"/>
      <c r="B62" s="223"/>
      <c r="C62" s="223"/>
      <c r="D62" s="212"/>
      <c r="E62" s="248"/>
      <c r="F62" s="279"/>
      <c r="G62" s="10" t="s">
        <v>152</v>
      </c>
      <c r="H62" s="11">
        <v>0</v>
      </c>
    </row>
    <row r="63" spans="1:8" ht="14.25" customHeight="1" x14ac:dyDescent="0.2">
      <c r="A63" s="222"/>
      <c r="B63" s="223"/>
      <c r="C63" s="223"/>
      <c r="D63" s="246"/>
      <c r="E63" s="249"/>
      <c r="F63" s="280"/>
      <c r="G63" s="12" t="s">
        <v>153</v>
      </c>
      <c r="H63" s="11">
        <v>-1</v>
      </c>
    </row>
    <row r="64" spans="1:8" ht="14.25" customHeight="1" x14ac:dyDescent="0.2">
      <c r="A64" s="222"/>
      <c r="B64" s="223"/>
      <c r="C64" s="223"/>
      <c r="D64" s="211">
        <v>9</v>
      </c>
      <c r="E64" s="277" t="s">
        <v>189</v>
      </c>
      <c r="F64" s="278"/>
      <c r="G64" s="12" t="s">
        <v>150</v>
      </c>
      <c r="H64" s="13" t="s">
        <v>151</v>
      </c>
    </row>
    <row r="65" spans="1:8" ht="14.25" customHeight="1" x14ac:dyDescent="0.2">
      <c r="A65" s="222"/>
      <c r="B65" s="223"/>
      <c r="C65" s="223"/>
      <c r="D65" s="212"/>
      <c r="E65" s="248"/>
      <c r="F65" s="279"/>
      <c r="G65" s="10" t="s">
        <v>152</v>
      </c>
      <c r="H65" s="11">
        <v>0</v>
      </c>
    </row>
    <row r="66" spans="1:8" ht="14.25" customHeight="1" x14ac:dyDescent="0.2">
      <c r="A66" s="222"/>
      <c r="B66" s="223"/>
      <c r="C66" s="223"/>
      <c r="D66" s="246"/>
      <c r="E66" s="249"/>
      <c r="F66" s="280"/>
      <c r="G66" s="12" t="s">
        <v>153</v>
      </c>
      <c r="H66" s="11">
        <v>-1</v>
      </c>
    </row>
    <row r="67" spans="1:8" ht="14.25" customHeight="1" x14ac:dyDescent="0.2">
      <c r="A67" s="222"/>
      <c r="B67" s="223"/>
      <c r="C67" s="223"/>
      <c r="D67" s="211">
        <v>10</v>
      </c>
      <c r="E67" s="277" t="s">
        <v>190</v>
      </c>
      <c r="F67" s="278"/>
      <c r="G67" s="12" t="s">
        <v>150</v>
      </c>
      <c r="H67" s="13" t="s">
        <v>151</v>
      </c>
    </row>
    <row r="68" spans="1:8" ht="14.25" customHeight="1" x14ac:dyDescent="0.2">
      <c r="A68" s="222"/>
      <c r="B68" s="223"/>
      <c r="C68" s="223"/>
      <c r="D68" s="212"/>
      <c r="E68" s="248"/>
      <c r="F68" s="279"/>
      <c r="G68" s="10" t="s">
        <v>152</v>
      </c>
      <c r="H68" s="11">
        <v>0</v>
      </c>
    </row>
    <row r="69" spans="1:8" ht="14.25" customHeight="1" x14ac:dyDescent="0.2">
      <c r="A69" s="222"/>
      <c r="B69" s="223"/>
      <c r="C69" s="223"/>
      <c r="D69" s="246"/>
      <c r="E69" s="249"/>
      <c r="F69" s="280"/>
      <c r="G69" s="12" t="s">
        <v>153</v>
      </c>
      <c r="H69" s="11">
        <v>-1</v>
      </c>
    </row>
    <row r="70" spans="1:8" ht="14.25" customHeight="1" x14ac:dyDescent="0.2">
      <c r="A70" s="222"/>
      <c r="B70" s="223"/>
      <c r="C70" s="223"/>
      <c r="D70" s="211">
        <v>11</v>
      </c>
      <c r="E70" s="288" t="s">
        <v>191</v>
      </c>
      <c r="F70" s="278"/>
      <c r="G70" s="12" t="s">
        <v>150</v>
      </c>
      <c r="H70" s="13" t="s">
        <v>151</v>
      </c>
    </row>
    <row r="71" spans="1:8" ht="14.25" customHeight="1" x14ac:dyDescent="0.2">
      <c r="A71" s="222"/>
      <c r="B71" s="223"/>
      <c r="C71" s="223"/>
      <c r="D71" s="212"/>
      <c r="E71" s="289"/>
      <c r="F71" s="279"/>
      <c r="G71" s="10" t="s">
        <v>152</v>
      </c>
      <c r="H71" s="11">
        <v>0</v>
      </c>
    </row>
    <row r="72" spans="1:8" ht="14.25" customHeight="1" x14ac:dyDescent="0.2">
      <c r="A72" s="222"/>
      <c r="B72" s="223"/>
      <c r="C72" s="223"/>
      <c r="D72" s="246"/>
      <c r="E72" s="290"/>
      <c r="F72" s="280"/>
      <c r="G72" s="12" t="s">
        <v>153</v>
      </c>
      <c r="H72" s="11">
        <v>-1</v>
      </c>
    </row>
    <row r="73" spans="1:8" ht="14.25" customHeight="1" x14ac:dyDescent="0.2">
      <c r="A73" s="222"/>
      <c r="B73" s="223"/>
      <c r="C73" s="223"/>
      <c r="D73" s="211">
        <v>12</v>
      </c>
      <c r="E73" s="277" t="s">
        <v>192</v>
      </c>
      <c r="F73" s="278"/>
      <c r="G73" s="12" t="s">
        <v>150</v>
      </c>
      <c r="H73" s="13" t="s">
        <v>151</v>
      </c>
    </row>
    <row r="74" spans="1:8" ht="14.25" customHeight="1" x14ac:dyDescent="0.2">
      <c r="A74" s="222"/>
      <c r="B74" s="223"/>
      <c r="C74" s="223"/>
      <c r="D74" s="212"/>
      <c r="E74" s="248"/>
      <c r="F74" s="279"/>
      <c r="G74" s="10" t="s">
        <v>152</v>
      </c>
      <c r="H74" s="11">
        <v>0</v>
      </c>
    </row>
    <row r="75" spans="1:8" ht="14.25" customHeight="1" x14ac:dyDescent="0.2">
      <c r="A75" s="222"/>
      <c r="B75" s="223"/>
      <c r="C75" s="223"/>
      <c r="D75" s="246"/>
      <c r="E75" s="249"/>
      <c r="F75" s="280"/>
      <c r="G75" s="12" t="s">
        <v>153</v>
      </c>
      <c r="H75" s="11">
        <v>-1</v>
      </c>
    </row>
    <row r="76" spans="1:8" ht="14.25" customHeight="1" x14ac:dyDescent="0.2">
      <c r="A76" s="222"/>
      <c r="B76" s="223"/>
      <c r="C76" s="223"/>
      <c r="D76" s="211">
        <v>13</v>
      </c>
      <c r="E76" s="277" t="s">
        <v>193</v>
      </c>
      <c r="F76" s="278"/>
      <c r="G76" s="12" t="s">
        <v>150</v>
      </c>
      <c r="H76" s="13" t="s">
        <v>151</v>
      </c>
    </row>
    <row r="77" spans="1:8" ht="14.25" customHeight="1" x14ac:dyDescent="0.2">
      <c r="A77" s="222"/>
      <c r="B77" s="223"/>
      <c r="C77" s="223"/>
      <c r="D77" s="212"/>
      <c r="E77" s="248"/>
      <c r="F77" s="279"/>
      <c r="G77" s="10" t="s">
        <v>152</v>
      </c>
      <c r="H77" s="11">
        <v>0</v>
      </c>
    </row>
    <row r="78" spans="1:8" ht="14.25" customHeight="1" x14ac:dyDescent="0.2">
      <c r="A78" s="222"/>
      <c r="B78" s="223"/>
      <c r="C78" s="223"/>
      <c r="D78" s="246"/>
      <c r="E78" s="249"/>
      <c r="F78" s="280"/>
      <c r="G78" s="12" t="s">
        <v>153</v>
      </c>
      <c r="H78" s="11">
        <v>-1</v>
      </c>
    </row>
    <row r="79" spans="1:8" ht="14.25" customHeight="1" x14ac:dyDescent="0.2">
      <c r="A79" s="222"/>
      <c r="B79" s="223"/>
      <c r="C79" s="223"/>
      <c r="D79" s="211">
        <v>14</v>
      </c>
      <c r="E79" s="277" t="s">
        <v>194</v>
      </c>
      <c r="F79" s="278"/>
      <c r="G79" s="12" t="s">
        <v>150</v>
      </c>
      <c r="H79" s="13" t="s">
        <v>151</v>
      </c>
    </row>
    <row r="80" spans="1:8" ht="14.25" customHeight="1" x14ac:dyDescent="0.2">
      <c r="A80" s="222"/>
      <c r="B80" s="223"/>
      <c r="C80" s="223"/>
      <c r="D80" s="212"/>
      <c r="E80" s="248"/>
      <c r="F80" s="279"/>
      <c r="G80" s="10" t="s">
        <v>152</v>
      </c>
      <c r="H80" s="11">
        <v>0</v>
      </c>
    </row>
    <row r="81" spans="1:8" ht="14.25" customHeight="1" x14ac:dyDescent="0.2">
      <c r="A81" s="222"/>
      <c r="B81" s="223"/>
      <c r="C81" s="223"/>
      <c r="D81" s="246"/>
      <c r="E81" s="249"/>
      <c r="F81" s="280"/>
      <c r="G81" s="12" t="s">
        <v>153</v>
      </c>
      <c r="H81" s="11">
        <v>-1</v>
      </c>
    </row>
    <row r="82" spans="1:8" ht="14.25" customHeight="1" x14ac:dyDescent="0.2">
      <c r="A82" s="222"/>
      <c r="B82" s="223"/>
      <c r="C82" s="223"/>
      <c r="D82" s="211">
        <v>15</v>
      </c>
      <c r="E82" s="277" t="s">
        <v>195</v>
      </c>
      <c r="F82" s="278"/>
      <c r="G82" s="12" t="s">
        <v>150</v>
      </c>
      <c r="H82" s="13" t="s">
        <v>151</v>
      </c>
    </row>
    <row r="83" spans="1:8" ht="14.25" customHeight="1" x14ac:dyDescent="0.2">
      <c r="A83" s="222"/>
      <c r="B83" s="223"/>
      <c r="C83" s="223"/>
      <c r="D83" s="212"/>
      <c r="E83" s="248"/>
      <c r="F83" s="279"/>
      <c r="G83" s="10" t="s">
        <v>152</v>
      </c>
      <c r="H83" s="11">
        <v>0</v>
      </c>
    </row>
    <row r="84" spans="1:8" ht="14.25" customHeight="1" x14ac:dyDescent="0.2">
      <c r="A84" s="222"/>
      <c r="B84" s="223"/>
      <c r="C84" s="223"/>
      <c r="D84" s="246"/>
      <c r="E84" s="249"/>
      <c r="F84" s="280"/>
      <c r="G84" s="12" t="s">
        <v>153</v>
      </c>
      <c r="H84" s="11">
        <v>-1</v>
      </c>
    </row>
    <row r="85" spans="1:8" ht="14.25" customHeight="1" x14ac:dyDescent="0.2">
      <c r="A85" s="222"/>
      <c r="B85" s="223"/>
      <c r="C85" s="223"/>
      <c r="D85" s="211">
        <v>16</v>
      </c>
      <c r="E85" s="277" t="s">
        <v>196</v>
      </c>
      <c r="F85" s="278"/>
      <c r="G85" s="12" t="s">
        <v>150</v>
      </c>
      <c r="H85" s="13" t="s">
        <v>151</v>
      </c>
    </row>
    <row r="86" spans="1:8" ht="14.25" customHeight="1" x14ac:dyDescent="0.2">
      <c r="A86" s="283"/>
      <c r="B86" s="284"/>
      <c r="C86" s="284"/>
      <c r="D86" s="212"/>
      <c r="E86" s="248"/>
      <c r="F86" s="279"/>
      <c r="G86" s="10" t="s">
        <v>152</v>
      </c>
      <c r="H86" s="11">
        <v>0</v>
      </c>
    </row>
    <row r="87" spans="1:8" ht="14.25" customHeight="1" x14ac:dyDescent="0.2">
      <c r="A87" s="283"/>
      <c r="B87" s="284"/>
      <c r="C87" s="284"/>
      <c r="D87" s="246"/>
      <c r="E87" s="249"/>
      <c r="F87" s="280"/>
      <c r="G87" s="12" t="s">
        <v>153</v>
      </c>
      <c r="H87" s="11">
        <v>-1</v>
      </c>
    </row>
    <row r="88" spans="1:8" ht="14.25" customHeight="1" x14ac:dyDescent="0.2">
      <c r="A88" s="283"/>
      <c r="B88" s="284"/>
      <c r="C88" s="284"/>
      <c r="D88" s="211">
        <v>17</v>
      </c>
      <c r="E88" s="289" t="s">
        <v>197</v>
      </c>
      <c r="F88" s="278"/>
      <c r="G88" s="12" t="s">
        <v>150</v>
      </c>
      <c r="H88" s="13" t="s">
        <v>151</v>
      </c>
    </row>
    <row r="89" spans="1:8" ht="14.25" customHeight="1" x14ac:dyDescent="0.2">
      <c r="A89" s="283"/>
      <c r="B89" s="284"/>
      <c r="C89" s="284"/>
      <c r="D89" s="212"/>
      <c r="E89" s="289"/>
      <c r="F89" s="279"/>
      <c r="G89" s="10" t="s">
        <v>152</v>
      </c>
      <c r="H89" s="11">
        <v>0</v>
      </c>
    </row>
    <row r="90" spans="1:8" ht="14.25" customHeight="1" thickBot="1" x14ac:dyDescent="0.25">
      <c r="A90" s="285"/>
      <c r="B90" s="286"/>
      <c r="C90" s="286"/>
      <c r="D90" s="240"/>
      <c r="E90" s="291"/>
      <c r="F90" s="292"/>
      <c r="G90" s="19" t="s">
        <v>153</v>
      </c>
      <c r="H90" s="20">
        <v>-1</v>
      </c>
    </row>
    <row r="91" spans="1:8" ht="14.25" customHeight="1" x14ac:dyDescent="0.25">
      <c r="A91" s="294" t="s">
        <v>198</v>
      </c>
      <c r="B91" s="295"/>
      <c r="C91" s="295"/>
      <c r="D91" s="224">
        <v>1</v>
      </c>
      <c r="E91" s="226" t="s">
        <v>199</v>
      </c>
      <c r="F91" s="302"/>
      <c r="G91" s="25" t="s">
        <v>150</v>
      </c>
      <c r="H91" s="26" t="s">
        <v>151</v>
      </c>
    </row>
    <row r="92" spans="1:8" ht="14.25" customHeight="1" x14ac:dyDescent="0.25">
      <c r="A92" s="296"/>
      <c r="B92" s="297"/>
      <c r="C92" s="297"/>
      <c r="D92" s="225"/>
      <c r="E92" s="227"/>
      <c r="F92" s="227"/>
      <c r="G92" s="27" t="s">
        <v>152</v>
      </c>
      <c r="H92" s="28">
        <v>0</v>
      </c>
    </row>
    <row r="93" spans="1:8" ht="14.25" customHeight="1" x14ac:dyDescent="0.25">
      <c r="A93" s="296"/>
      <c r="B93" s="297"/>
      <c r="C93" s="297"/>
      <c r="D93" s="225"/>
      <c r="E93" s="227"/>
      <c r="F93" s="227"/>
      <c r="G93" s="29" t="s">
        <v>153</v>
      </c>
      <c r="H93" s="28">
        <v>-1</v>
      </c>
    </row>
    <row r="94" spans="1:8" ht="14.25" customHeight="1" x14ac:dyDescent="0.25">
      <c r="A94" s="296"/>
      <c r="B94" s="297"/>
      <c r="C94" s="297"/>
      <c r="D94" s="225">
        <v>2</v>
      </c>
      <c r="E94" s="264" t="s">
        <v>200</v>
      </c>
      <c r="F94" s="227"/>
      <c r="G94" s="29" t="s">
        <v>150</v>
      </c>
      <c r="H94" s="30" t="s">
        <v>151</v>
      </c>
    </row>
    <row r="95" spans="1:8" ht="14.25" customHeight="1" x14ac:dyDescent="0.25">
      <c r="A95" s="296"/>
      <c r="B95" s="297"/>
      <c r="C95" s="297"/>
      <c r="D95" s="225"/>
      <c r="E95" s="227"/>
      <c r="F95" s="227"/>
      <c r="G95" s="27" t="s">
        <v>152</v>
      </c>
      <c r="H95" s="28">
        <v>0</v>
      </c>
    </row>
    <row r="96" spans="1:8" ht="14.25" customHeight="1" x14ac:dyDescent="0.25">
      <c r="A96" s="296"/>
      <c r="B96" s="297"/>
      <c r="C96" s="297"/>
      <c r="D96" s="225"/>
      <c r="E96" s="227"/>
      <c r="F96" s="227"/>
      <c r="G96" s="29" t="s">
        <v>153</v>
      </c>
      <c r="H96" s="28">
        <v>-1</v>
      </c>
    </row>
    <row r="97" spans="1:8" ht="14.25" customHeight="1" x14ac:dyDescent="0.25">
      <c r="A97" s="296"/>
      <c r="B97" s="297"/>
      <c r="C97" s="297"/>
      <c r="D97" s="225">
        <v>3</v>
      </c>
      <c r="E97" s="264" t="s">
        <v>201</v>
      </c>
      <c r="F97" s="227"/>
      <c r="G97" s="29" t="s">
        <v>150</v>
      </c>
      <c r="H97" s="30" t="s">
        <v>151</v>
      </c>
    </row>
    <row r="98" spans="1:8" ht="14.25" customHeight="1" x14ac:dyDescent="0.25">
      <c r="A98" s="296"/>
      <c r="B98" s="297"/>
      <c r="C98" s="297"/>
      <c r="D98" s="225"/>
      <c r="E98" s="227"/>
      <c r="F98" s="227"/>
      <c r="G98" s="27" t="s">
        <v>152</v>
      </c>
      <c r="H98" s="28">
        <v>0</v>
      </c>
    </row>
    <row r="99" spans="1:8" ht="14.25" customHeight="1" x14ac:dyDescent="0.25">
      <c r="A99" s="296"/>
      <c r="B99" s="297"/>
      <c r="C99" s="297"/>
      <c r="D99" s="225"/>
      <c r="E99" s="227"/>
      <c r="F99" s="227"/>
      <c r="G99" s="29" t="s">
        <v>153</v>
      </c>
      <c r="H99" s="28">
        <v>-1</v>
      </c>
    </row>
    <row r="100" spans="1:8" ht="14.25" customHeight="1" x14ac:dyDescent="0.2">
      <c r="A100" s="296"/>
      <c r="B100" s="297"/>
      <c r="C100" s="297"/>
      <c r="D100" s="225">
        <v>4</v>
      </c>
      <c r="E100" s="264" t="s">
        <v>202</v>
      </c>
      <c r="F100" s="210" t="s">
        <v>203</v>
      </c>
      <c r="G100" s="254" t="s">
        <v>178</v>
      </c>
      <c r="H100" s="256" t="s">
        <v>179</v>
      </c>
    </row>
    <row r="101" spans="1:8" ht="14.25" customHeight="1" x14ac:dyDescent="0.2">
      <c r="A101" s="296"/>
      <c r="B101" s="297"/>
      <c r="C101" s="297"/>
      <c r="D101" s="225"/>
      <c r="E101" s="293"/>
      <c r="F101" s="210"/>
      <c r="G101" s="254"/>
      <c r="H101" s="256"/>
    </row>
    <row r="102" spans="1:8" ht="14.25" customHeight="1" x14ac:dyDescent="0.2">
      <c r="A102" s="296"/>
      <c r="B102" s="297"/>
      <c r="C102" s="297"/>
      <c r="D102" s="225"/>
      <c r="E102" s="293"/>
      <c r="F102" s="210"/>
      <c r="G102" s="254"/>
      <c r="H102" s="256"/>
    </row>
    <row r="103" spans="1:8" ht="14.25" customHeight="1" x14ac:dyDescent="0.2">
      <c r="A103" s="296"/>
      <c r="B103" s="297"/>
      <c r="C103" s="297"/>
      <c r="D103" s="225">
        <v>5</v>
      </c>
      <c r="E103" s="264" t="s">
        <v>204</v>
      </c>
      <c r="F103" s="210" t="s">
        <v>203</v>
      </c>
      <c r="G103" s="254" t="s">
        <v>178</v>
      </c>
      <c r="H103" s="256" t="s">
        <v>179</v>
      </c>
    </row>
    <row r="104" spans="1:8" ht="14.25" customHeight="1" x14ac:dyDescent="0.2">
      <c r="A104" s="296"/>
      <c r="B104" s="297"/>
      <c r="C104" s="297"/>
      <c r="D104" s="225"/>
      <c r="E104" s="227"/>
      <c r="F104" s="210"/>
      <c r="G104" s="254"/>
      <c r="H104" s="256"/>
    </row>
    <row r="105" spans="1:8" ht="14.25" customHeight="1" x14ac:dyDescent="0.2">
      <c r="A105" s="296"/>
      <c r="B105" s="297"/>
      <c r="C105" s="297"/>
      <c r="D105" s="225"/>
      <c r="E105" s="227"/>
      <c r="F105" s="210"/>
      <c r="G105" s="254"/>
      <c r="H105" s="256"/>
    </row>
    <row r="106" spans="1:8" ht="14.25" customHeight="1" x14ac:dyDescent="0.25">
      <c r="A106" s="296"/>
      <c r="B106" s="297"/>
      <c r="C106" s="297"/>
      <c r="D106" s="225">
        <v>6</v>
      </c>
      <c r="E106" s="264" t="s">
        <v>205</v>
      </c>
      <c r="F106" s="227"/>
      <c r="G106" s="29" t="s">
        <v>150</v>
      </c>
      <c r="H106" s="30" t="s">
        <v>206</v>
      </c>
    </row>
    <row r="107" spans="1:8" ht="14.25" customHeight="1" x14ac:dyDescent="0.25">
      <c r="A107" s="296"/>
      <c r="B107" s="297"/>
      <c r="C107" s="297"/>
      <c r="D107" s="225"/>
      <c r="E107" s="227"/>
      <c r="F107" s="227"/>
      <c r="G107" s="27" t="s">
        <v>152</v>
      </c>
      <c r="H107" s="28">
        <v>-1</v>
      </c>
    </row>
    <row r="108" spans="1:8" ht="14.25" customHeight="1" x14ac:dyDescent="0.25">
      <c r="A108" s="296"/>
      <c r="B108" s="297"/>
      <c r="C108" s="297"/>
      <c r="D108" s="225"/>
      <c r="E108" s="227"/>
      <c r="F108" s="227"/>
      <c r="G108" s="29" t="s">
        <v>153</v>
      </c>
      <c r="H108" s="28">
        <v>-2</v>
      </c>
    </row>
    <row r="109" spans="1:8" ht="14.25" customHeight="1" x14ac:dyDescent="0.25">
      <c r="A109" s="296"/>
      <c r="B109" s="297"/>
      <c r="C109" s="297"/>
      <c r="D109" s="225">
        <v>7</v>
      </c>
      <c r="E109" s="264" t="s">
        <v>207</v>
      </c>
      <c r="F109" s="227"/>
      <c r="G109" s="29" t="s">
        <v>150</v>
      </c>
      <c r="H109" s="30" t="s">
        <v>151</v>
      </c>
    </row>
    <row r="110" spans="1:8" ht="14.25" customHeight="1" x14ac:dyDescent="0.25">
      <c r="A110" s="296"/>
      <c r="B110" s="297"/>
      <c r="C110" s="297"/>
      <c r="D110" s="225"/>
      <c r="E110" s="227"/>
      <c r="F110" s="227"/>
      <c r="G110" s="27" t="s">
        <v>152</v>
      </c>
      <c r="H110" s="28">
        <v>0</v>
      </c>
    </row>
    <row r="111" spans="1:8" ht="14.25" customHeight="1" x14ac:dyDescent="0.25">
      <c r="A111" s="296"/>
      <c r="B111" s="297"/>
      <c r="C111" s="297"/>
      <c r="D111" s="225"/>
      <c r="E111" s="227"/>
      <c r="F111" s="227"/>
      <c r="G111" s="29" t="s">
        <v>153</v>
      </c>
      <c r="H111" s="28">
        <v>-1</v>
      </c>
    </row>
    <row r="112" spans="1:8" ht="14.25" customHeight="1" x14ac:dyDescent="0.2">
      <c r="A112" s="296"/>
      <c r="B112" s="297"/>
      <c r="C112" s="298"/>
      <c r="D112" s="225">
        <v>8</v>
      </c>
      <c r="E112" s="264" t="s">
        <v>208</v>
      </c>
      <c r="F112" s="210" t="s">
        <v>203</v>
      </c>
      <c r="G112" s="254" t="s">
        <v>178</v>
      </c>
      <c r="H112" s="303" t="s">
        <v>179</v>
      </c>
    </row>
    <row r="113" spans="1:8" ht="14.25" customHeight="1" x14ac:dyDescent="0.2">
      <c r="A113" s="299"/>
      <c r="B113" s="300"/>
      <c r="C113" s="301"/>
      <c r="D113" s="225"/>
      <c r="E113" s="227"/>
      <c r="F113" s="210"/>
      <c r="G113" s="254"/>
      <c r="H113" s="303"/>
    </row>
    <row r="114" spans="1:8" ht="14.25" customHeight="1" x14ac:dyDescent="0.2">
      <c r="A114" s="304" t="s">
        <v>209</v>
      </c>
      <c r="B114" s="305"/>
      <c r="C114" s="305"/>
      <c r="D114" s="225"/>
      <c r="E114" s="227"/>
      <c r="F114" s="210"/>
      <c r="G114" s="254"/>
      <c r="H114" s="303"/>
    </row>
    <row r="115" spans="1:8" ht="14.25" customHeight="1" x14ac:dyDescent="0.25">
      <c r="A115" s="304"/>
      <c r="B115" s="305"/>
      <c r="C115" s="305"/>
      <c r="D115" s="225">
        <v>9</v>
      </c>
      <c r="E115" s="264" t="s">
        <v>210</v>
      </c>
      <c r="F115" s="227"/>
      <c r="G115" s="29" t="s">
        <v>150</v>
      </c>
      <c r="H115" s="30" t="s">
        <v>151</v>
      </c>
    </row>
    <row r="116" spans="1:8" ht="14.25" customHeight="1" x14ac:dyDescent="0.25">
      <c r="A116" s="304" t="s">
        <v>211</v>
      </c>
      <c r="B116" s="305"/>
      <c r="C116" s="305"/>
      <c r="D116" s="225"/>
      <c r="E116" s="227"/>
      <c r="F116" s="227"/>
      <c r="G116" s="27" t="s">
        <v>152</v>
      </c>
      <c r="H116" s="28">
        <v>0</v>
      </c>
    </row>
    <row r="117" spans="1:8" ht="14.25" customHeight="1" x14ac:dyDescent="0.25">
      <c r="A117" s="304"/>
      <c r="B117" s="305"/>
      <c r="C117" s="305"/>
      <c r="D117" s="225"/>
      <c r="E117" s="227"/>
      <c r="F117" s="227"/>
      <c r="G117" s="29" t="s">
        <v>153</v>
      </c>
      <c r="H117" s="28">
        <v>-1</v>
      </c>
    </row>
    <row r="118" spans="1:8" ht="19.899999999999999" customHeight="1" x14ac:dyDescent="0.25">
      <c r="A118" s="304" t="s">
        <v>212</v>
      </c>
      <c r="B118" s="305"/>
      <c r="C118" s="305"/>
      <c r="D118" s="225">
        <v>10</v>
      </c>
      <c r="E118" s="264" t="s">
        <v>213</v>
      </c>
      <c r="F118" s="227"/>
      <c r="G118" s="29" t="s">
        <v>150</v>
      </c>
      <c r="H118" s="30" t="s">
        <v>151</v>
      </c>
    </row>
    <row r="119" spans="1:8" ht="19.899999999999999" customHeight="1" x14ac:dyDescent="0.25">
      <c r="A119" s="304"/>
      <c r="B119" s="305"/>
      <c r="C119" s="305"/>
      <c r="D119" s="225"/>
      <c r="E119" s="227"/>
      <c r="F119" s="227"/>
      <c r="G119" s="27" t="s">
        <v>152</v>
      </c>
      <c r="H119" s="28">
        <v>0</v>
      </c>
    </row>
    <row r="120" spans="1:8" ht="19.899999999999999" customHeight="1" x14ac:dyDescent="0.25">
      <c r="A120" s="304" t="s">
        <v>214</v>
      </c>
      <c r="B120" s="305"/>
      <c r="C120" s="305"/>
      <c r="D120" s="225"/>
      <c r="E120" s="227"/>
      <c r="F120" s="227"/>
      <c r="G120" s="29" t="s">
        <v>153</v>
      </c>
      <c r="H120" s="28">
        <v>-1</v>
      </c>
    </row>
    <row r="121" spans="1:8" ht="19.899999999999999" customHeight="1" x14ac:dyDescent="0.25">
      <c r="A121" s="304"/>
      <c r="B121" s="305"/>
      <c r="C121" s="305"/>
      <c r="D121" s="225">
        <v>11</v>
      </c>
      <c r="E121" s="264" t="s">
        <v>215</v>
      </c>
      <c r="F121" s="227"/>
      <c r="G121" s="29" t="s">
        <v>150</v>
      </c>
      <c r="H121" s="28">
        <v>0</v>
      </c>
    </row>
    <row r="122" spans="1:8" ht="19.899999999999999" customHeight="1" x14ac:dyDescent="0.25">
      <c r="A122" s="306"/>
      <c r="B122" s="307"/>
      <c r="C122" s="308"/>
      <c r="D122" s="225"/>
      <c r="E122" s="227"/>
      <c r="F122" s="227"/>
      <c r="G122" s="27" t="s">
        <v>152</v>
      </c>
      <c r="H122" s="28">
        <v>-1</v>
      </c>
    </row>
    <row r="123" spans="1:8" ht="19.899999999999999" customHeight="1" x14ac:dyDescent="0.25">
      <c r="A123" s="309"/>
      <c r="B123" s="310"/>
      <c r="C123" s="311"/>
      <c r="D123" s="225"/>
      <c r="E123" s="227"/>
      <c r="F123" s="227"/>
      <c r="G123" s="29" t="s">
        <v>178</v>
      </c>
      <c r="H123" s="28">
        <v>-2</v>
      </c>
    </row>
    <row r="124" spans="1:8" ht="14.25" customHeight="1" x14ac:dyDescent="0.25">
      <c r="A124" s="309"/>
      <c r="B124" s="310"/>
      <c r="C124" s="310"/>
      <c r="D124" s="225">
        <v>12</v>
      </c>
      <c r="E124" s="264" t="s">
        <v>216</v>
      </c>
      <c r="F124" s="227"/>
      <c r="G124" s="29" t="s">
        <v>150</v>
      </c>
      <c r="H124" s="30" t="s">
        <v>151</v>
      </c>
    </row>
    <row r="125" spans="1:8" ht="14.25" customHeight="1" x14ac:dyDescent="0.25">
      <c r="A125" s="309"/>
      <c r="B125" s="310"/>
      <c r="C125" s="310"/>
      <c r="D125" s="314"/>
      <c r="E125" s="293"/>
      <c r="F125" s="293"/>
      <c r="G125" s="27" t="s">
        <v>152</v>
      </c>
      <c r="H125" s="28">
        <v>0</v>
      </c>
    </row>
    <row r="126" spans="1:8" ht="14.25" customHeight="1" x14ac:dyDescent="0.25">
      <c r="A126" s="309"/>
      <c r="B126" s="310"/>
      <c r="C126" s="310"/>
      <c r="D126" s="314"/>
      <c r="E126" s="293"/>
      <c r="F126" s="293"/>
      <c r="G126" s="29" t="s">
        <v>153</v>
      </c>
      <c r="H126" s="28">
        <v>-1</v>
      </c>
    </row>
    <row r="127" spans="1:8" ht="14.25" customHeight="1" x14ac:dyDescent="0.2">
      <c r="A127" s="309"/>
      <c r="B127" s="310"/>
      <c r="C127" s="310"/>
      <c r="D127" s="225">
        <v>13</v>
      </c>
      <c r="E127" s="264" t="s">
        <v>217</v>
      </c>
      <c r="F127" s="210" t="s">
        <v>203</v>
      </c>
      <c r="G127" s="254" t="s">
        <v>178</v>
      </c>
      <c r="H127" s="303" t="s">
        <v>179</v>
      </c>
    </row>
    <row r="128" spans="1:8" ht="14.25" customHeight="1" x14ac:dyDescent="0.2">
      <c r="A128" s="309"/>
      <c r="B128" s="310"/>
      <c r="C128" s="310"/>
      <c r="D128" s="225"/>
      <c r="E128" s="227"/>
      <c r="F128" s="210"/>
      <c r="G128" s="254"/>
      <c r="H128" s="303"/>
    </row>
    <row r="129" spans="1:8" ht="14.25" customHeight="1" x14ac:dyDescent="0.2">
      <c r="A129" s="309"/>
      <c r="B129" s="310"/>
      <c r="C129" s="310"/>
      <c r="D129" s="225"/>
      <c r="E129" s="227"/>
      <c r="F129" s="210"/>
      <c r="G129" s="254"/>
      <c r="H129" s="303"/>
    </row>
    <row r="130" spans="1:8" ht="14.25" customHeight="1" x14ac:dyDescent="0.25">
      <c r="A130" s="309"/>
      <c r="B130" s="310"/>
      <c r="C130" s="310"/>
      <c r="D130" s="225">
        <v>14</v>
      </c>
      <c r="E130" s="264" t="s">
        <v>218</v>
      </c>
      <c r="F130" s="227"/>
      <c r="G130" s="29" t="s">
        <v>150</v>
      </c>
      <c r="H130" s="30" t="s">
        <v>151</v>
      </c>
    </row>
    <row r="131" spans="1:8" ht="14.25" customHeight="1" x14ac:dyDescent="0.25">
      <c r="A131" s="309"/>
      <c r="B131" s="310"/>
      <c r="C131" s="310"/>
      <c r="D131" s="225"/>
      <c r="E131" s="227"/>
      <c r="F131" s="227"/>
      <c r="G131" s="27" t="s">
        <v>152</v>
      </c>
      <c r="H131" s="28">
        <v>0</v>
      </c>
    </row>
    <row r="132" spans="1:8" ht="13.9" customHeight="1" x14ac:dyDescent="0.25">
      <c r="A132" s="309"/>
      <c r="B132" s="310"/>
      <c r="C132" s="310"/>
      <c r="D132" s="225"/>
      <c r="E132" s="227"/>
      <c r="F132" s="227"/>
      <c r="G132" s="29" t="s">
        <v>153</v>
      </c>
      <c r="H132" s="28">
        <v>-1</v>
      </c>
    </row>
    <row r="133" spans="1:8" ht="14.25" customHeight="1" x14ac:dyDescent="0.2">
      <c r="A133" s="309"/>
      <c r="B133" s="310"/>
      <c r="C133" s="310"/>
      <c r="D133" s="225">
        <v>15</v>
      </c>
      <c r="E133" s="264" t="s">
        <v>219</v>
      </c>
      <c r="F133" s="227"/>
      <c r="G133" s="254" t="s">
        <v>178</v>
      </c>
      <c r="H133" s="303" t="s">
        <v>179</v>
      </c>
    </row>
    <row r="134" spans="1:8" ht="14.25" customHeight="1" x14ac:dyDescent="0.2">
      <c r="A134" s="309"/>
      <c r="B134" s="310"/>
      <c r="C134" s="310"/>
      <c r="D134" s="225"/>
      <c r="E134" s="227"/>
      <c r="F134" s="227"/>
      <c r="G134" s="254"/>
      <c r="H134" s="303"/>
    </row>
    <row r="135" spans="1:8" ht="14.25" customHeight="1" x14ac:dyDescent="0.2">
      <c r="A135" s="309"/>
      <c r="B135" s="310"/>
      <c r="C135" s="310"/>
      <c r="D135" s="225"/>
      <c r="E135" s="227"/>
      <c r="F135" s="227"/>
      <c r="G135" s="254"/>
      <c r="H135" s="303"/>
    </row>
    <row r="136" spans="1:8" ht="14.25" customHeight="1" x14ac:dyDescent="0.25">
      <c r="A136" s="309"/>
      <c r="B136" s="310"/>
      <c r="C136" s="310"/>
      <c r="D136" s="225">
        <v>16</v>
      </c>
      <c r="E136" s="264" t="s">
        <v>220</v>
      </c>
      <c r="F136" s="227"/>
      <c r="G136" s="29" t="s">
        <v>150</v>
      </c>
      <c r="H136" s="30" t="s">
        <v>151</v>
      </c>
    </row>
    <row r="137" spans="1:8" ht="14.25" customHeight="1" x14ac:dyDescent="0.25">
      <c r="A137" s="309"/>
      <c r="B137" s="310"/>
      <c r="C137" s="310"/>
      <c r="D137" s="225"/>
      <c r="E137" s="227"/>
      <c r="F137" s="227"/>
      <c r="G137" s="27" t="s">
        <v>152</v>
      </c>
      <c r="H137" s="28">
        <v>0</v>
      </c>
    </row>
    <row r="138" spans="1:8" ht="14.25" customHeight="1" x14ac:dyDescent="0.25">
      <c r="A138" s="309"/>
      <c r="B138" s="310"/>
      <c r="C138" s="310"/>
      <c r="D138" s="225"/>
      <c r="E138" s="227"/>
      <c r="F138" s="227"/>
      <c r="G138" s="29" t="s">
        <v>153</v>
      </c>
      <c r="H138" s="28">
        <v>-1</v>
      </c>
    </row>
    <row r="139" spans="1:8" ht="34.9" customHeight="1" x14ac:dyDescent="0.25">
      <c r="A139" s="309"/>
      <c r="B139" s="310"/>
      <c r="C139" s="310"/>
      <c r="D139" s="225">
        <v>17</v>
      </c>
      <c r="E139" s="264" t="s">
        <v>221</v>
      </c>
      <c r="F139" s="213" t="s">
        <v>222</v>
      </c>
      <c r="G139" s="29" t="s">
        <v>150</v>
      </c>
      <c r="H139" s="30" t="s">
        <v>151</v>
      </c>
    </row>
    <row r="140" spans="1:8" ht="34.9" customHeight="1" x14ac:dyDescent="0.25">
      <c r="A140" s="309"/>
      <c r="B140" s="310"/>
      <c r="C140" s="310"/>
      <c r="D140" s="314"/>
      <c r="E140" s="293"/>
      <c r="F140" s="214"/>
      <c r="G140" s="27" t="s">
        <v>152</v>
      </c>
      <c r="H140" s="28">
        <v>0</v>
      </c>
    </row>
    <row r="141" spans="1:8" ht="34.9" customHeight="1" thickBot="1" x14ac:dyDescent="0.3">
      <c r="A141" s="312"/>
      <c r="B141" s="313"/>
      <c r="C141" s="313"/>
      <c r="D141" s="315"/>
      <c r="E141" s="316"/>
      <c r="F141" s="317"/>
      <c r="G141" s="19" t="s">
        <v>153</v>
      </c>
      <c r="H141" s="31">
        <v>-1</v>
      </c>
    </row>
    <row r="142" spans="1:8" ht="14.25" customHeight="1" x14ac:dyDescent="0.25">
      <c r="A142" s="318" t="s">
        <v>223</v>
      </c>
      <c r="B142" s="321" t="s">
        <v>224</v>
      </c>
      <c r="C142" s="323" t="s">
        <v>225</v>
      </c>
      <c r="D142" s="224">
        <v>1</v>
      </c>
      <c r="E142" s="302" t="s">
        <v>226</v>
      </c>
      <c r="F142" s="325"/>
      <c r="G142" s="25" t="s">
        <v>150</v>
      </c>
      <c r="H142" s="26" t="s">
        <v>151</v>
      </c>
    </row>
    <row r="143" spans="1:8" ht="14.25" customHeight="1" x14ac:dyDescent="0.25">
      <c r="A143" s="319"/>
      <c r="B143" s="322"/>
      <c r="C143" s="324"/>
      <c r="D143" s="225"/>
      <c r="E143" s="227"/>
      <c r="F143" s="326"/>
      <c r="G143" s="27" t="s">
        <v>152</v>
      </c>
      <c r="H143" s="28">
        <v>0</v>
      </c>
    </row>
    <row r="144" spans="1:8" ht="14.25" customHeight="1" x14ac:dyDescent="0.25">
      <c r="A144" s="319"/>
      <c r="B144" s="322"/>
      <c r="C144" s="324"/>
      <c r="D144" s="225"/>
      <c r="E144" s="227"/>
      <c r="F144" s="326"/>
      <c r="G144" s="29" t="s">
        <v>153</v>
      </c>
      <c r="H144" s="28">
        <v>-1</v>
      </c>
    </row>
    <row r="145" spans="1:8" ht="14.25" customHeight="1" x14ac:dyDescent="0.25">
      <c r="A145" s="319"/>
      <c r="B145" s="322"/>
      <c r="C145" s="324" t="s">
        <v>227</v>
      </c>
      <c r="D145" s="225">
        <v>2</v>
      </c>
      <c r="E145" s="227" t="s">
        <v>228</v>
      </c>
      <c r="F145" s="326"/>
      <c r="G145" s="29" t="s">
        <v>150</v>
      </c>
      <c r="H145" s="30" t="s">
        <v>151</v>
      </c>
    </row>
    <row r="146" spans="1:8" ht="14.25" customHeight="1" x14ac:dyDescent="0.25">
      <c r="A146" s="319"/>
      <c r="B146" s="322"/>
      <c r="C146" s="324"/>
      <c r="D146" s="225"/>
      <c r="E146" s="227"/>
      <c r="F146" s="326"/>
      <c r="G146" s="27" t="s">
        <v>152</v>
      </c>
      <c r="H146" s="28">
        <v>0</v>
      </c>
    </row>
    <row r="147" spans="1:8" ht="14.25" customHeight="1" x14ac:dyDescent="0.25">
      <c r="A147" s="319"/>
      <c r="B147" s="327" t="s">
        <v>229</v>
      </c>
      <c r="C147" s="324"/>
      <c r="D147" s="225"/>
      <c r="E147" s="227"/>
      <c r="F147" s="326"/>
      <c r="G147" s="29" t="s">
        <v>153</v>
      </c>
      <c r="H147" s="28">
        <v>-1</v>
      </c>
    </row>
    <row r="148" spans="1:8" ht="14.25" customHeight="1" x14ac:dyDescent="0.25">
      <c r="A148" s="319"/>
      <c r="B148" s="328"/>
      <c r="C148" s="330"/>
      <c r="D148" s="225">
        <v>3</v>
      </c>
      <c r="E148" s="227" t="s">
        <v>230</v>
      </c>
      <c r="F148" s="326"/>
      <c r="G148" s="29" t="s">
        <v>150</v>
      </c>
      <c r="H148" s="30" t="s">
        <v>151</v>
      </c>
    </row>
    <row r="149" spans="1:8" ht="14.25" customHeight="1" x14ac:dyDescent="0.25">
      <c r="A149" s="319"/>
      <c r="B149" s="328"/>
      <c r="C149" s="330"/>
      <c r="D149" s="225"/>
      <c r="E149" s="227"/>
      <c r="F149" s="326"/>
      <c r="G149" s="27" t="s">
        <v>152</v>
      </c>
      <c r="H149" s="28">
        <v>0</v>
      </c>
    </row>
    <row r="150" spans="1:8" ht="14.25" customHeight="1" x14ac:dyDescent="0.25">
      <c r="A150" s="319"/>
      <c r="B150" s="328"/>
      <c r="C150" s="331"/>
      <c r="D150" s="225"/>
      <c r="E150" s="227"/>
      <c r="F150" s="326"/>
      <c r="G150" s="29" t="s">
        <v>153</v>
      </c>
      <c r="H150" s="28">
        <v>-1</v>
      </c>
    </row>
    <row r="151" spans="1:8" ht="14.25" customHeight="1" x14ac:dyDescent="0.25">
      <c r="A151" s="319"/>
      <c r="B151" s="329"/>
      <c r="C151" s="324" t="s">
        <v>231</v>
      </c>
      <c r="D151" s="225">
        <v>4</v>
      </c>
      <c r="E151" s="227" t="s">
        <v>232</v>
      </c>
      <c r="F151" s="326"/>
      <c r="G151" s="29" t="s">
        <v>150</v>
      </c>
      <c r="H151" s="30" t="s">
        <v>151</v>
      </c>
    </row>
    <row r="152" spans="1:8" ht="14.25" customHeight="1" x14ac:dyDescent="0.25">
      <c r="A152" s="319"/>
      <c r="B152" s="332" t="s">
        <v>233</v>
      </c>
      <c r="C152" s="324"/>
      <c r="D152" s="225"/>
      <c r="E152" s="227"/>
      <c r="F152" s="326"/>
      <c r="G152" s="27" t="s">
        <v>152</v>
      </c>
      <c r="H152" s="28">
        <v>0</v>
      </c>
    </row>
    <row r="153" spans="1:8" ht="14.25" customHeight="1" x14ac:dyDescent="0.25">
      <c r="A153" s="319"/>
      <c r="B153" s="332"/>
      <c r="C153" s="324"/>
      <c r="D153" s="225"/>
      <c r="E153" s="227"/>
      <c r="F153" s="326"/>
      <c r="G153" s="29" t="s">
        <v>153</v>
      </c>
      <c r="H153" s="28">
        <v>-1</v>
      </c>
    </row>
    <row r="154" spans="1:8" ht="14.25" customHeight="1" x14ac:dyDescent="0.25">
      <c r="A154" s="319"/>
      <c r="B154" s="332"/>
      <c r="C154" s="324" t="s">
        <v>234</v>
      </c>
      <c r="D154" s="225">
        <v>5</v>
      </c>
      <c r="E154" s="227" t="s">
        <v>235</v>
      </c>
      <c r="F154" s="326"/>
      <c r="G154" s="29" t="s">
        <v>150</v>
      </c>
      <c r="H154" s="30" t="s">
        <v>151</v>
      </c>
    </row>
    <row r="155" spans="1:8" ht="14.25" customHeight="1" x14ac:dyDescent="0.25">
      <c r="A155" s="319"/>
      <c r="B155" s="332"/>
      <c r="C155" s="324"/>
      <c r="D155" s="225"/>
      <c r="E155" s="227"/>
      <c r="F155" s="326"/>
      <c r="G155" s="27" t="s">
        <v>152</v>
      </c>
      <c r="H155" s="28">
        <v>0</v>
      </c>
    </row>
    <row r="156" spans="1:8" ht="14.25" customHeight="1" x14ac:dyDescent="0.25">
      <c r="A156" s="319"/>
      <c r="B156" s="332"/>
      <c r="C156" s="324"/>
      <c r="D156" s="225"/>
      <c r="E156" s="227"/>
      <c r="F156" s="326"/>
      <c r="G156" s="29" t="s">
        <v>153</v>
      </c>
      <c r="H156" s="28">
        <v>-1</v>
      </c>
    </row>
    <row r="157" spans="1:8" ht="14.25" customHeight="1" x14ac:dyDescent="0.25">
      <c r="A157" s="319"/>
      <c r="B157" s="332"/>
      <c r="C157" s="324" t="s">
        <v>236</v>
      </c>
      <c r="D157" s="225">
        <v>6</v>
      </c>
      <c r="E157" s="227" t="s">
        <v>237</v>
      </c>
      <c r="F157" s="326"/>
      <c r="G157" s="29" t="s">
        <v>150</v>
      </c>
      <c r="H157" s="30" t="s">
        <v>151</v>
      </c>
    </row>
    <row r="158" spans="1:8" ht="14.25" customHeight="1" x14ac:dyDescent="0.25">
      <c r="A158" s="319"/>
      <c r="B158" s="332" t="s">
        <v>238</v>
      </c>
      <c r="C158" s="324"/>
      <c r="D158" s="225"/>
      <c r="E158" s="227"/>
      <c r="F158" s="326"/>
      <c r="G158" s="27" t="s">
        <v>152</v>
      </c>
      <c r="H158" s="28">
        <v>0</v>
      </c>
    </row>
    <row r="159" spans="1:8" ht="14.25" customHeight="1" x14ac:dyDescent="0.25">
      <c r="A159" s="319"/>
      <c r="B159" s="332"/>
      <c r="C159" s="324"/>
      <c r="D159" s="225"/>
      <c r="E159" s="227"/>
      <c r="F159" s="326"/>
      <c r="G159" s="29" t="s">
        <v>153</v>
      </c>
      <c r="H159" s="28">
        <v>-1</v>
      </c>
    </row>
    <row r="160" spans="1:8" ht="14.25" customHeight="1" x14ac:dyDescent="0.25">
      <c r="A160" s="319"/>
      <c r="B160" s="332"/>
      <c r="C160" s="324" t="s">
        <v>239</v>
      </c>
      <c r="D160" s="225">
        <v>7</v>
      </c>
      <c r="E160" s="227" t="s">
        <v>240</v>
      </c>
      <c r="F160" s="326"/>
      <c r="G160" s="29" t="s">
        <v>150</v>
      </c>
      <c r="H160" s="30" t="s">
        <v>151</v>
      </c>
    </row>
    <row r="161" spans="1:8" ht="14.25" customHeight="1" x14ac:dyDescent="0.25">
      <c r="A161" s="319"/>
      <c r="B161" s="332"/>
      <c r="C161" s="324"/>
      <c r="D161" s="225"/>
      <c r="E161" s="227"/>
      <c r="F161" s="326"/>
      <c r="G161" s="27" t="s">
        <v>152</v>
      </c>
      <c r="H161" s="28">
        <v>0</v>
      </c>
    </row>
    <row r="162" spans="1:8" ht="14.25" customHeight="1" thickBot="1" x14ac:dyDescent="0.3">
      <c r="A162" s="320"/>
      <c r="B162" s="333"/>
      <c r="C162" s="334"/>
      <c r="D162" s="252"/>
      <c r="E162" s="335"/>
      <c r="F162" s="336"/>
      <c r="G162" s="32" t="s">
        <v>153</v>
      </c>
      <c r="H162" s="31">
        <v>-1</v>
      </c>
    </row>
    <row r="165" spans="1:8" ht="14.25" customHeight="1" x14ac:dyDescent="0.25">
      <c r="D165" s="33"/>
    </row>
    <row r="166" spans="1:8" ht="14.25" customHeight="1" x14ac:dyDescent="0.25">
      <c r="D166" s="33"/>
      <c r="E166" s="33"/>
      <c r="F166" s="35"/>
      <c r="G166" s="33"/>
    </row>
    <row r="167" spans="1:8" ht="14.25" customHeight="1" x14ac:dyDescent="0.25">
      <c r="D167" s="33"/>
      <c r="E167" s="33"/>
      <c r="F167" s="35"/>
      <c r="G167" s="33"/>
    </row>
    <row r="168" spans="1:8" ht="14.25" customHeight="1" x14ac:dyDescent="0.25">
      <c r="D168" s="33"/>
      <c r="E168" s="33"/>
      <c r="F168" s="35"/>
      <c r="G168" s="33"/>
    </row>
    <row r="169" spans="1:8" ht="14.25" customHeight="1" x14ac:dyDescent="0.25">
      <c r="D169" s="33"/>
      <c r="E169" s="33"/>
      <c r="F169" s="35"/>
      <c r="G169" s="33"/>
    </row>
    <row r="170" spans="1:8" ht="14.25" customHeight="1" x14ac:dyDescent="0.25">
      <c r="D170" s="33"/>
      <c r="E170" s="33"/>
      <c r="F170" s="35"/>
      <c r="G170" s="33"/>
    </row>
    <row r="171" spans="1:8" ht="14.25" customHeight="1" x14ac:dyDescent="0.25">
      <c r="D171" s="33"/>
      <c r="E171" s="33"/>
      <c r="F171" s="35"/>
      <c r="G171" s="33"/>
    </row>
  </sheetData>
  <mergeCells count="201"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E9" sqref="E9"/>
    </sheetView>
  </sheetViews>
  <sheetFormatPr defaultColWidth="8.85546875" defaultRowHeight="12.75" x14ac:dyDescent="0.2"/>
  <cols>
    <col min="1" max="1" width="15.7109375" style="9" customWidth="1"/>
    <col min="2" max="2" width="18.5703125" style="9" customWidth="1"/>
    <col min="3" max="3" width="17.28515625" style="9" customWidth="1"/>
    <col min="4" max="4" width="2.85546875" style="9" customWidth="1"/>
    <col min="5" max="5" width="19.85546875" style="9" customWidth="1"/>
    <col min="6" max="10" width="8.85546875" style="9"/>
    <col min="11" max="11" width="10.5703125" style="9" customWidth="1"/>
    <col min="12" max="12" width="9.140625" style="9" customWidth="1"/>
    <col min="13" max="14" width="8.85546875" style="9"/>
    <col min="15" max="15" width="19.28515625" style="9" bestFit="1" customWidth="1"/>
    <col min="16" max="16384" width="8.85546875" style="9"/>
  </cols>
  <sheetData>
    <row r="1" spans="1:11" x14ac:dyDescent="0.2">
      <c r="E1" s="337" t="s">
        <v>241</v>
      </c>
      <c r="F1" s="337"/>
      <c r="G1" s="337"/>
      <c r="H1" s="337"/>
      <c r="I1" s="337"/>
      <c r="J1" s="337"/>
    </row>
    <row r="2" spans="1:11" ht="57" customHeight="1" x14ac:dyDescent="0.2">
      <c r="A2" s="36" t="s">
        <v>242</v>
      </c>
      <c r="B2" s="37" t="s">
        <v>243</v>
      </c>
      <c r="E2" s="38" t="s">
        <v>244</v>
      </c>
      <c r="F2" s="39">
        <v>3</v>
      </c>
      <c r="G2" s="39">
        <v>2</v>
      </c>
      <c r="H2" s="39">
        <v>1</v>
      </c>
      <c r="I2" s="39">
        <v>0</v>
      </c>
      <c r="J2" s="39">
        <v>-1</v>
      </c>
    </row>
    <row r="3" spans="1:11" ht="15.75" x14ac:dyDescent="0.2">
      <c r="A3" s="40" t="s">
        <v>245</v>
      </c>
      <c r="B3" s="41" t="s">
        <v>151</v>
      </c>
      <c r="E3" s="40" t="s">
        <v>246</v>
      </c>
      <c r="F3" s="40" t="s">
        <v>55</v>
      </c>
      <c r="G3" s="40" t="s">
        <v>56</v>
      </c>
      <c r="H3" s="40" t="s">
        <v>136</v>
      </c>
      <c r="I3" s="40" t="s">
        <v>137</v>
      </c>
      <c r="J3" s="40" t="s">
        <v>54</v>
      </c>
    </row>
    <row r="4" spans="1:11" ht="15.75" x14ac:dyDescent="0.2">
      <c r="A4" s="42" t="s">
        <v>247</v>
      </c>
      <c r="B4" s="43">
        <v>0</v>
      </c>
      <c r="K4" s="44"/>
    </row>
    <row r="5" spans="1:11" ht="15.75" x14ac:dyDescent="0.2">
      <c r="A5" s="40" t="s">
        <v>248</v>
      </c>
      <c r="B5" s="43">
        <v>-1</v>
      </c>
    </row>
    <row r="6" spans="1:11" ht="15.75" x14ac:dyDescent="0.2">
      <c r="A6" s="40" t="s">
        <v>178</v>
      </c>
      <c r="B6" s="43">
        <v>-2</v>
      </c>
    </row>
    <row r="8" spans="1:11" x14ac:dyDescent="0.2">
      <c r="E8" s="45"/>
      <c r="F8" s="45"/>
      <c r="G8" s="45"/>
      <c r="H8" s="45"/>
      <c r="I8" s="45"/>
      <c r="J8" s="45"/>
      <c r="K8" s="45"/>
    </row>
    <row r="9" spans="1:11" ht="21" customHeight="1" thickBot="1" x14ac:dyDescent="0.25">
      <c r="B9" s="338" t="s">
        <v>249</v>
      </c>
      <c r="C9" s="46" t="s">
        <v>250</v>
      </c>
      <c r="D9" s="47"/>
      <c r="E9" s="45"/>
      <c r="F9" s="45"/>
      <c r="G9" s="45"/>
      <c r="H9" s="45"/>
      <c r="I9" s="45"/>
      <c r="J9" s="45"/>
      <c r="K9" s="45"/>
    </row>
    <row r="10" spans="1:11" ht="21" customHeight="1" x14ac:dyDescent="0.2">
      <c r="B10" s="339"/>
      <c r="C10" s="48" t="s">
        <v>251</v>
      </c>
      <c r="D10" s="47"/>
      <c r="E10" s="45"/>
      <c r="F10" s="45"/>
      <c r="G10" s="45"/>
      <c r="H10" s="45"/>
      <c r="I10" s="45"/>
      <c r="J10" s="45"/>
    </row>
    <row r="11" spans="1:11" x14ac:dyDescent="0.2">
      <c r="E11" s="45"/>
      <c r="F11" s="45"/>
      <c r="G11" s="45"/>
      <c r="H11" s="45"/>
      <c r="I11" s="45"/>
      <c r="J11" s="45"/>
    </row>
    <row r="12" spans="1:11" x14ac:dyDescent="0.2">
      <c r="E12" s="45"/>
      <c r="F12" s="45"/>
      <c r="G12" s="45"/>
      <c r="H12" s="45"/>
      <c r="I12" s="45"/>
      <c r="J12" s="45"/>
      <c r="K12" s="44"/>
    </row>
    <row r="13" spans="1:11" x14ac:dyDescent="0.2">
      <c r="C13" s="49"/>
      <c r="E13" s="45"/>
      <c r="F13" s="45"/>
      <c r="G13" s="45"/>
      <c r="H13" s="45"/>
      <c r="I13" s="45"/>
      <c r="J13" s="45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9"/>
    <col min="2" max="2" width="47.140625" style="9" customWidth="1"/>
    <col min="3" max="3" width="9.85546875" style="9" bestFit="1" customWidth="1"/>
    <col min="4" max="4" width="11.85546875" style="9" bestFit="1" customWidth="1"/>
    <col min="5" max="5" width="12.28515625" style="9" customWidth="1"/>
    <col min="6" max="6" width="11.28515625" style="9" customWidth="1"/>
    <col min="7" max="16384" width="8.85546875" style="9"/>
  </cols>
  <sheetData>
    <row r="1" spans="1:6" x14ac:dyDescent="0.2">
      <c r="B1" s="340" t="s">
        <v>252</v>
      </c>
      <c r="C1" s="340"/>
      <c r="D1" s="340"/>
      <c r="E1" s="340"/>
      <c r="F1" s="340"/>
    </row>
    <row r="3" spans="1:6" x14ac:dyDescent="0.2">
      <c r="B3" s="50" t="s">
        <v>253</v>
      </c>
    </row>
    <row r="4" spans="1:6" ht="34.9" customHeight="1" x14ac:dyDescent="0.2">
      <c r="A4" s="40" t="s">
        <v>254</v>
      </c>
      <c r="B4" s="40" t="s">
        <v>255</v>
      </c>
      <c r="C4" s="51" t="s">
        <v>256</v>
      </c>
      <c r="D4" s="40" t="s">
        <v>147</v>
      </c>
      <c r="E4" s="51" t="s">
        <v>129</v>
      </c>
      <c r="F4" s="51" t="s">
        <v>244</v>
      </c>
    </row>
    <row r="5" spans="1:6" x14ac:dyDescent="0.2">
      <c r="A5" s="29">
        <v>1</v>
      </c>
      <c r="B5" s="52" t="s">
        <v>257</v>
      </c>
      <c r="C5" s="12">
        <v>2</v>
      </c>
      <c r="D5" s="12">
        <v>1</v>
      </c>
      <c r="E5" s="341">
        <f>(SUM(D5:D10)/A10)</f>
        <v>0.33333333333333331</v>
      </c>
      <c r="F5" s="327" t="s">
        <v>258</v>
      </c>
    </row>
    <row r="6" spans="1:6" x14ac:dyDescent="0.2">
      <c r="A6" s="29">
        <v>2</v>
      </c>
      <c r="B6" s="52" t="s">
        <v>257</v>
      </c>
      <c r="C6" s="12">
        <v>10</v>
      </c>
      <c r="D6" s="12">
        <v>0</v>
      </c>
      <c r="E6" s="342"/>
      <c r="F6" s="344"/>
    </row>
    <row r="7" spans="1:6" x14ac:dyDescent="0.2">
      <c r="A7" s="29">
        <v>3</v>
      </c>
      <c r="B7" s="53" t="s">
        <v>259</v>
      </c>
      <c r="C7" s="12">
        <v>1</v>
      </c>
      <c r="D7" s="12">
        <v>1</v>
      </c>
      <c r="E7" s="342"/>
      <c r="F7" s="344"/>
    </row>
    <row r="8" spans="1:6" x14ac:dyDescent="0.2">
      <c r="A8" s="29">
        <v>4</v>
      </c>
      <c r="B8" s="53" t="s">
        <v>259</v>
      </c>
      <c r="C8" s="12">
        <v>15</v>
      </c>
      <c r="D8" s="12">
        <v>-1</v>
      </c>
      <c r="E8" s="342"/>
      <c r="F8" s="344"/>
    </row>
    <row r="9" spans="1:6" ht="38.25" x14ac:dyDescent="0.2">
      <c r="A9" s="29">
        <v>5</v>
      </c>
      <c r="B9" s="54" t="s">
        <v>260</v>
      </c>
      <c r="C9" s="12">
        <v>5</v>
      </c>
      <c r="D9" s="12">
        <v>1</v>
      </c>
      <c r="E9" s="342"/>
      <c r="F9" s="344"/>
    </row>
    <row r="10" spans="1:6" ht="38.25" x14ac:dyDescent="0.2">
      <c r="A10" s="29">
        <v>6</v>
      </c>
      <c r="B10" s="54" t="s">
        <v>260</v>
      </c>
      <c r="C10" s="12">
        <v>6</v>
      </c>
      <c r="D10" s="12">
        <v>0</v>
      </c>
      <c r="E10" s="343"/>
      <c r="F10" s="345"/>
    </row>
    <row r="14" spans="1:6" x14ac:dyDescent="0.2">
      <c r="B14" s="340" t="s">
        <v>261</v>
      </c>
      <c r="C14" s="340"/>
      <c r="D14" s="340"/>
      <c r="E14" s="340"/>
      <c r="F14" s="340"/>
    </row>
    <row r="16" spans="1:6" ht="25.5" x14ac:dyDescent="0.2">
      <c r="B16" s="55" t="s">
        <v>262</v>
      </c>
    </row>
    <row r="17" spans="1:6" ht="34.9" customHeight="1" x14ac:dyDescent="0.2">
      <c r="A17" s="40" t="s">
        <v>254</v>
      </c>
      <c r="B17" s="40" t="s">
        <v>255</v>
      </c>
      <c r="C17" s="51" t="s">
        <v>256</v>
      </c>
      <c r="D17" s="40" t="s">
        <v>147</v>
      </c>
      <c r="E17" s="51" t="s">
        <v>129</v>
      </c>
      <c r="F17" s="51" t="s">
        <v>244</v>
      </c>
    </row>
    <row r="18" spans="1:6" ht="12.75" customHeight="1" x14ac:dyDescent="0.2">
      <c r="A18" s="29">
        <v>1</v>
      </c>
      <c r="B18" s="56" t="s">
        <v>263</v>
      </c>
      <c r="C18" s="12">
        <v>1</v>
      </c>
      <c r="D18" s="12">
        <v>1</v>
      </c>
      <c r="E18" s="341">
        <f>(SUM(D18:D24)/A24)</f>
        <v>0.2857142857142857</v>
      </c>
      <c r="F18" s="327" t="s">
        <v>258</v>
      </c>
    </row>
    <row r="19" spans="1:6" x14ac:dyDescent="0.2">
      <c r="A19" s="29">
        <v>2</v>
      </c>
      <c r="B19" s="56" t="s">
        <v>263</v>
      </c>
      <c r="C19" s="12">
        <v>7</v>
      </c>
      <c r="D19" s="12">
        <v>0</v>
      </c>
      <c r="E19" s="342"/>
      <c r="F19" s="328"/>
    </row>
    <row r="20" spans="1:6" x14ac:dyDescent="0.2">
      <c r="A20" s="29">
        <v>3</v>
      </c>
      <c r="B20" s="56" t="s">
        <v>264</v>
      </c>
      <c r="C20" s="40" t="s">
        <v>178</v>
      </c>
      <c r="D20" s="12">
        <v>-2</v>
      </c>
      <c r="E20" s="342"/>
      <c r="F20" s="328"/>
    </row>
    <row r="21" spans="1:6" x14ac:dyDescent="0.2">
      <c r="A21" s="29">
        <v>4</v>
      </c>
      <c r="B21" s="56" t="s">
        <v>265</v>
      </c>
      <c r="C21" s="12">
        <v>2</v>
      </c>
      <c r="D21" s="12">
        <v>1</v>
      </c>
      <c r="E21" s="342"/>
      <c r="F21" s="328"/>
    </row>
    <row r="22" spans="1:6" x14ac:dyDescent="0.2">
      <c r="A22" s="29">
        <v>5</v>
      </c>
      <c r="B22" s="56" t="s">
        <v>265</v>
      </c>
      <c r="C22" s="12">
        <v>5</v>
      </c>
      <c r="D22" s="12">
        <v>1</v>
      </c>
      <c r="E22" s="342"/>
      <c r="F22" s="328"/>
    </row>
    <row r="23" spans="1:6" x14ac:dyDescent="0.2">
      <c r="A23" s="29">
        <v>6</v>
      </c>
      <c r="B23" s="56" t="s">
        <v>221</v>
      </c>
      <c r="C23" s="12">
        <v>1</v>
      </c>
      <c r="D23" s="12">
        <v>1</v>
      </c>
      <c r="E23" s="342"/>
      <c r="F23" s="328"/>
    </row>
    <row r="24" spans="1:6" x14ac:dyDescent="0.2">
      <c r="A24" s="29">
        <v>7</v>
      </c>
      <c r="B24" s="56" t="s">
        <v>221</v>
      </c>
      <c r="C24" s="12">
        <v>7</v>
      </c>
      <c r="D24" s="12">
        <v>0</v>
      </c>
      <c r="E24" s="343"/>
      <c r="F24" s="329"/>
    </row>
    <row r="28" spans="1:6" x14ac:dyDescent="0.2">
      <c r="B28" s="340" t="s">
        <v>266</v>
      </c>
      <c r="C28" s="340"/>
      <c r="D28" s="340"/>
      <c r="E28" s="340"/>
      <c r="F28" s="340"/>
    </row>
    <row r="30" spans="1:6" ht="38.25" x14ac:dyDescent="0.2">
      <c r="B30" s="55" t="s">
        <v>267</v>
      </c>
    </row>
    <row r="31" spans="1:6" ht="34.9" customHeight="1" thickBot="1" x14ac:dyDescent="0.25">
      <c r="A31" s="40" t="s">
        <v>254</v>
      </c>
      <c r="B31" s="40" t="s">
        <v>255</v>
      </c>
      <c r="C31" s="51" t="s">
        <v>256</v>
      </c>
      <c r="D31" s="40" t="s">
        <v>147</v>
      </c>
      <c r="E31" s="51" t="s">
        <v>129</v>
      </c>
      <c r="F31" s="51" t="s">
        <v>244</v>
      </c>
    </row>
    <row r="32" spans="1:6" ht="12.75" customHeight="1" x14ac:dyDescent="0.2">
      <c r="A32" s="29">
        <v>1</v>
      </c>
      <c r="B32" s="57" t="s">
        <v>268</v>
      </c>
      <c r="C32" s="12">
        <v>5</v>
      </c>
      <c r="D32" s="12">
        <v>1</v>
      </c>
      <c r="E32" s="341">
        <f>(SUM(D32:D36)/A36)</f>
        <v>0.8</v>
      </c>
      <c r="F32" s="327" t="s">
        <v>269</v>
      </c>
    </row>
    <row r="33" spans="1:6" x14ac:dyDescent="0.2">
      <c r="A33" s="29">
        <v>2</v>
      </c>
      <c r="B33" s="58" t="s">
        <v>270</v>
      </c>
      <c r="C33" s="12">
        <v>2</v>
      </c>
      <c r="D33" s="12">
        <v>1</v>
      </c>
      <c r="E33" s="342"/>
      <c r="F33" s="328"/>
    </row>
    <row r="34" spans="1:6" x14ac:dyDescent="0.2">
      <c r="A34" s="29">
        <v>3</v>
      </c>
      <c r="B34" s="58" t="s">
        <v>271</v>
      </c>
      <c r="C34" s="12">
        <v>3</v>
      </c>
      <c r="D34" s="12">
        <v>1</v>
      </c>
      <c r="E34" s="342"/>
      <c r="F34" s="328"/>
    </row>
    <row r="35" spans="1:6" ht="25.5" x14ac:dyDescent="0.2">
      <c r="A35" s="29">
        <v>4</v>
      </c>
      <c r="B35" s="58" t="s">
        <v>232</v>
      </c>
      <c r="C35" s="12">
        <v>1</v>
      </c>
      <c r="D35" s="12">
        <v>1</v>
      </c>
      <c r="E35" s="342"/>
      <c r="F35" s="328"/>
    </row>
    <row r="36" spans="1:6" ht="25.5" x14ac:dyDescent="0.2">
      <c r="A36" s="29">
        <v>5</v>
      </c>
      <c r="B36" s="58" t="s">
        <v>232</v>
      </c>
      <c r="C36" s="12">
        <v>10</v>
      </c>
      <c r="D36" s="12">
        <v>0</v>
      </c>
      <c r="E36" s="343"/>
      <c r="F36" s="329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2024-04-22T08:30:39Z</cp:lastPrinted>
  <dcterms:created xsi:type="dcterms:W3CDTF">2023-02-08T12:31:04Z</dcterms:created>
  <dcterms:modified xsi:type="dcterms:W3CDTF">2025-02-11T10:05:29Z</dcterms:modified>
  <cp:contentStatus/>
</cp:coreProperties>
</file>